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1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Календ, результ" sheetId="5" r:id="rId5"/>
    <sheet name="Голы" sheetId="6" r:id="rId6"/>
    <sheet name="Исходы, пункты" sheetId="7" r:id="rId7"/>
  </sheets>
  <definedNames>
    <definedName name="_xlnm._FilterDatabase" localSheetId="5" hidden="1">'Голы'!$A$1:$B$407</definedName>
    <definedName name="_xlnm._FilterDatabase" localSheetId="6" hidden="1">'Исходы, пункты'!$A$1:$B$407</definedName>
    <definedName name="_xlnm._FilterDatabase" localSheetId="4" hidden="1">'Календ, результ'!$B$1:$C$145</definedName>
    <definedName name="_xlnm._FilterDatabase" localSheetId="2" hidden="1">'Прогнозы'!$A$1:$C$433</definedName>
  </definedNames>
  <calcPr fullCalcOnLoad="1" refMode="R1C1"/>
</workbook>
</file>

<file path=xl/sharedStrings.xml><?xml version="1.0" encoding="utf-8"?>
<sst xmlns="http://schemas.openxmlformats.org/spreadsheetml/2006/main" count="10282" uniqueCount="890">
  <si>
    <t>:</t>
  </si>
  <si>
    <t>www.profi-prognoza.ru</t>
  </si>
  <si>
    <t>ИСХОДЫ</t>
  </si>
  <si>
    <t>ПУНКТЫ</t>
  </si>
  <si>
    <t>ГОЛЫ</t>
  </si>
  <si>
    <t>1-й тайм</t>
  </si>
  <si>
    <t>2-й тайм</t>
  </si>
  <si>
    <t>КФП_Арсенал</t>
  </si>
  <si>
    <t>АСП_Погоня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</si>
  <si>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- 2013/14"</t>
    </r>
  </si>
  <si>
    <t>КФП_Mont_Blanc</t>
  </si>
  <si>
    <t>PrimeGang</t>
  </si>
  <si>
    <t>ОЛФП_Одесса</t>
  </si>
  <si>
    <t>Kuban.ru</t>
  </si>
  <si>
    <t>ФСП_Sportwin</t>
  </si>
  <si>
    <t>Onedivision</t>
  </si>
  <si>
    <t>КСП_Химик</t>
  </si>
  <si>
    <t>ФК_Форвард</t>
  </si>
  <si>
    <t>Shmel_United</t>
  </si>
  <si>
    <t>СФП_CHILE_PEPPERS</t>
  </si>
  <si>
    <t>Профессионалы_прогноза</t>
  </si>
  <si>
    <t>EXE</t>
  </si>
  <si>
    <t>Сборная_Мегаспорта</t>
  </si>
  <si>
    <t>liga1.ru</t>
  </si>
  <si>
    <t>КЛФП_Харьков</t>
  </si>
  <si>
    <t>Абiбокi</t>
  </si>
  <si>
    <t>VOON.RU</t>
  </si>
  <si>
    <t>7-40</t>
  </si>
  <si>
    <t>АФК-Кузбасс</t>
  </si>
  <si>
    <t>VFLP.RU</t>
  </si>
  <si>
    <t>КБИ</t>
  </si>
  <si>
    <t>KFP.RU</t>
  </si>
  <si>
    <t>КСП_Торпедо</t>
  </si>
  <si>
    <t>ТоталЗоне.ру</t>
  </si>
  <si>
    <t>hettrick.ru</t>
  </si>
  <si>
    <t>Red_Anfield</t>
  </si>
  <si>
    <t>МКСП_Альянс</t>
  </si>
  <si>
    <t>RED_ARMY</t>
  </si>
  <si>
    <t>Fprognoz.com</t>
  </si>
  <si>
    <t>БАФ_Метеорит</t>
  </si>
  <si>
    <t>sportgiant.net</t>
  </si>
  <si>
    <t>LFOP.RU</t>
  </si>
  <si>
    <t>тур</t>
  </si>
  <si>
    <t>хозяева</t>
  </si>
  <si>
    <t>гости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</si>
  <si>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</si>
  <si>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</si>
  <si>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</si>
  <si>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</si>
  <si>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</si>
  <si>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</si>
  <si>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</si>
  <si>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</si>
  <si>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</si>
  <si>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</si>
  <si>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</si>
  <si>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</si>
  <si>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</si>
  <si>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</si>
  <si>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</si>
  <si>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0</t>
  </si>
  <si>
    <t>1:1</t>
  </si>
  <si>
    <t>0:0</t>
  </si>
  <si>
    <t>2:1</t>
  </si>
  <si>
    <t>0:2</t>
  </si>
  <si>
    <t>1:0</t>
  </si>
  <si>
    <t>Aragorn</t>
  </si>
  <si>
    <t>УкраИнка</t>
  </si>
  <si>
    <t>Parabellum</t>
  </si>
  <si>
    <t>Arsenal-fan</t>
  </si>
  <si>
    <t>Sayva</t>
  </si>
  <si>
    <t>SageSpirit</t>
  </si>
  <si>
    <t>MaxJoker</t>
  </si>
  <si>
    <t>Mortalles</t>
  </si>
  <si>
    <t>Lord_Fenix</t>
  </si>
  <si>
    <t>lfcrulezz</t>
  </si>
  <si>
    <t>ADRIAN</t>
  </si>
  <si>
    <t>Kerimoff</t>
  </si>
  <si>
    <t>terzia</t>
  </si>
  <si>
    <t>Жулик</t>
  </si>
  <si>
    <t>Эко</t>
  </si>
  <si>
    <t>angel527</t>
  </si>
  <si>
    <t>Сережик</t>
  </si>
  <si>
    <t>KP0}{@</t>
  </si>
  <si>
    <t>amelin</t>
  </si>
  <si>
    <t>saleh</t>
  </si>
  <si>
    <t>SkVaL</t>
  </si>
  <si>
    <t>Горобец</t>
  </si>
  <si>
    <t>Горюнович</t>
  </si>
  <si>
    <t>aks</t>
  </si>
  <si>
    <t>LenOK</t>
  </si>
  <si>
    <t>[FYA]alex</t>
  </si>
  <si>
    <t>SHAKHTAR</t>
  </si>
  <si>
    <t>Динамо</t>
  </si>
  <si>
    <t>Matuzalem</t>
  </si>
  <si>
    <t>Eropka-Z</t>
  </si>
  <si>
    <t>0:1</t>
  </si>
  <si>
    <t>2:0</t>
  </si>
  <si>
    <t>1:2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</si>
  <si>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</si>
  <si>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</si>
  <si>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</si>
  <si>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</si>
  <si>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</si>
  <si>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</si>
  <si>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</si>
  <si>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</si>
  <si>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</si>
  <si>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</si>
  <si>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</si>
  <si>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</si>
  <si>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</si>
  <si>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группа</t>
  </si>
  <si>
    <t>И</t>
  </si>
  <si>
    <t>GreenMile</t>
  </si>
  <si>
    <t>сумма</t>
  </si>
  <si>
    <t>исходы</t>
  </si>
  <si>
    <t>пункты</t>
  </si>
  <si>
    <t>Sedoi11</t>
  </si>
  <si>
    <t>Edvin699</t>
  </si>
  <si>
    <t>Асеев</t>
  </si>
  <si>
    <t>Stаlker59</t>
  </si>
  <si>
    <t>kuzja65</t>
  </si>
  <si>
    <t>bomaxi</t>
  </si>
  <si>
    <t>Razan</t>
  </si>
  <si>
    <t>Anhel</t>
  </si>
  <si>
    <t>Jeka</t>
  </si>
  <si>
    <t>bigzig</t>
  </si>
  <si>
    <t>ua-football</t>
  </si>
  <si>
    <t>NeKtarinka</t>
  </si>
  <si>
    <t>ded-53</t>
  </si>
  <si>
    <t>uralposse</t>
  </si>
  <si>
    <t>Фартовый</t>
  </si>
  <si>
    <t>ЗаДинамо</t>
  </si>
  <si>
    <t>beLbli</t>
  </si>
  <si>
    <t>KRAFT</t>
  </si>
  <si>
    <t>Doctor</t>
  </si>
  <si>
    <t>EnTeR32</t>
  </si>
  <si>
    <t>Uh_UFO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</si>
  <si>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</si>
  <si>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</si>
  <si>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</si>
  <si>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</si>
  <si>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</si>
  <si>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</si>
  <si>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</si>
  <si>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</si>
  <si>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Andrey2018</t>
  </si>
  <si>
    <t>VIVA</t>
  </si>
  <si>
    <t>Warlock1276</t>
  </si>
  <si>
    <t>Димас</t>
  </si>
  <si>
    <t>Botafogo</t>
  </si>
  <si>
    <t>Kипиани</t>
  </si>
  <si>
    <t>AlekseyShalaev</t>
  </si>
  <si>
    <t>Реклин</t>
  </si>
  <si>
    <t>Veteran</t>
  </si>
  <si>
    <t>SERG</t>
  </si>
  <si>
    <t>FanLoko</t>
  </si>
  <si>
    <t>igor0971</t>
  </si>
  <si>
    <t>Denik</t>
  </si>
  <si>
    <t>El-Pistolero</t>
  </si>
  <si>
    <t>cslam</t>
  </si>
  <si>
    <t>Linkin</t>
  </si>
  <si>
    <t>Кирилл-Suarez</t>
  </si>
  <si>
    <t>KostyaLFC</t>
  </si>
  <si>
    <t>азарт</t>
  </si>
  <si>
    <t>SL1M</t>
  </si>
  <si>
    <t>BIZON</t>
  </si>
  <si>
    <t>Hryv</t>
  </si>
  <si>
    <t>chaiko</t>
  </si>
  <si>
    <t>vadik1986</t>
  </si>
  <si>
    <t>Oksi_f</t>
  </si>
  <si>
    <t>Accrington</t>
  </si>
  <si>
    <t>chon</t>
  </si>
  <si>
    <t>Математик</t>
  </si>
  <si>
    <t>phenyx</t>
  </si>
  <si>
    <t>ZigZag</t>
  </si>
  <si>
    <t>semeniuk</t>
  </si>
  <si>
    <t>Dandelion_79</t>
  </si>
  <si>
    <t>run</t>
  </si>
  <si>
    <t>bigfox</t>
  </si>
  <si>
    <t>ded</t>
  </si>
  <si>
    <t>bosfan</t>
  </si>
  <si>
    <t>Merhaba</t>
  </si>
  <si>
    <t>Mishgan</t>
  </si>
  <si>
    <t>Sana_21</t>
  </si>
  <si>
    <t>Serginho</t>
  </si>
  <si>
    <t>SuperVlad</t>
  </si>
  <si>
    <t>Крикс</t>
  </si>
  <si>
    <t>Мачо</t>
  </si>
  <si>
    <t>Электричка</t>
  </si>
  <si>
    <t>Валдай</t>
  </si>
  <si>
    <t>Super_Mario</t>
  </si>
  <si>
    <t>Сила_777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</si>
  <si>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</si>
  <si>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</si>
  <si>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</si>
  <si>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</si>
  <si>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</si>
  <si>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</si>
  <si>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</si>
  <si>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</si>
  <si>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</si>
  <si>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</si>
  <si>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Shamil</t>
  </si>
  <si>
    <t>Иванович</t>
  </si>
  <si>
    <t>Catarella</t>
  </si>
  <si>
    <t>Colo-Colo</t>
  </si>
  <si>
    <t>grionik</t>
  </si>
  <si>
    <t>koustov</t>
  </si>
  <si>
    <t>Chiga</t>
  </si>
  <si>
    <t>Алексей</t>
  </si>
  <si>
    <t>bond470</t>
  </si>
  <si>
    <t>PashIg</t>
  </si>
  <si>
    <t>grisb</t>
  </si>
  <si>
    <t>EvanLee</t>
  </si>
  <si>
    <t>Roonni</t>
  </si>
  <si>
    <t>Grizlik</t>
  </si>
  <si>
    <t>maik</t>
  </si>
  <si>
    <t>valrus</t>
  </si>
  <si>
    <t>Athanasius</t>
  </si>
  <si>
    <t>Vojtseh</t>
  </si>
  <si>
    <t>Eshimov</t>
  </si>
  <si>
    <t>Falkon</t>
  </si>
  <si>
    <t>nikolayII</t>
  </si>
  <si>
    <t>Sviblovo</t>
  </si>
  <si>
    <t>Jak</t>
  </si>
  <si>
    <t>Mister-lion</t>
  </si>
  <si>
    <t>Андрей</t>
  </si>
  <si>
    <t>Spartak23</t>
  </si>
  <si>
    <t>Задорожный_А</t>
  </si>
  <si>
    <t>Кастрикин_М</t>
  </si>
  <si>
    <t>Широков_А</t>
  </si>
  <si>
    <t>Машаков_С</t>
  </si>
  <si>
    <t>Зайцев_Р</t>
  </si>
  <si>
    <t>Федичкин_А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</si>
  <si>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</si>
  <si>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</si>
  <si>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</si>
  <si>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</si>
  <si>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</si>
  <si>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</si>
  <si>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</si>
  <si>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</si>
  <si>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den22705</t>
  </si>
  <si>
    <t>друид69</t>
  </si>
  <si>
    <t>kutuzovo</t>
  </si>
  <si>
    <t>romych31</t>
  </si>
  <si>
    <t>Sashilo</t>
  </si>
  <si>
    <t>ZHEKA_KORCHAGIN</t>
  </si>
  <si>
    <t>Yulya</t>
  </si>
  <si>
    <t>strelets</t>
  </si>
  <si>
    <t>Silver</t>
  </si>
  <si>
    <t>facultet75</t>
  </si>
  <si>
    <t>Дик_Хантер</t>
  </si>
  <si>
    <t>МАКСИМ</t>
  </si>
  <si>
    <t>timoffii</t>
  </si>
  <si>
    <t>Kuzma5</t>
  </si>
  <si>
    <t>neck_25</t>
  </si>
  <si>
    <t>Kirill-P23</t>
  </si>
  <si>
    <t>Mica64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</si>
  <si>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</si>
  <si>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</si>
  <si>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</si>
  <si>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</si>
  <si>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</si>
  <si>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</si>
  <si>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</si>
  <si>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</si>
  <si>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</si>
  <si>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</si>
  <si>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Fan_Fan_Tumas</t>
  </si>
  <si>
    <t>Алхимик</t>
  </si>
  <si>
    <t>Bambarbia</t>
  </si>
  <si>
    <t>Jekvirm</t>
  </si>
  <si>
    <t>dmimuravev</t>
  </si>
  <si>
    <t>Infinita</t>
  </si>
  <si>
    <t>Denker</t>
  </si>
  <si>
    <t>Nikolay</t>
  </si>
  <si>
    <t>rusukr</t>
  </si>
  <si>
    <t>Alex86</t>
  </si>
  <si>
    <t>lex81</t>
  </si>
  <si>
    <t>DFR</t>
  </si>
  <si>
    <t>Black_Baron</t>
  </si>
  <si>
    <t>shpvlad</t>
  </si>
  <si>
    <t>TCTF_AiS</t>
  </si>
  <si>
    <t>Dagomys</t>
  </si>
  <si>
    <t>ilyich</t>
  </si>
  <si>
    <t>quadryk</t>
  </si>
  <si>
    <t>WOLF_DIABLO</t>
  </si>
  <si>
    <t>Zagor</t>
  </si>
  <si>
    <t>ветервхарю</t>
  </si>
  <si>
    <t>Дик_Штейн</t>
  </si>
  <si>
    <t>котяра</t>
  </si>
  <si>
    <t>сер</t>
  </si>
  <si>
    <t>Снайпер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</si>
  <si>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</si>
  <si>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</si>
  <si>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</si>
  <si>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</si>
  <si>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</si>
  <si>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</si>
  <si>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</si>
  <si>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</si>
  <si>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Seргей</t>
  </si>
  <si>
    <t>Грешник</t>
  </si>
  <si>
    <t>INTER_UFO</t>
  </si>
  <si>
    <t>semich</t>
  </si>
  <si>
    <t>ESI2607</t>
  </si>
  <si>
    <t>Sergo</t>
  </si>
  <si>
    <t>Da_basta</t>
  </si>
  <si>
    <t>Igrok</t>
  </si>
  <si>
    <t>Fatalist</t>
  </si>
  <si>
    <t>ЯД</t>
  </si>
  <si>
    <t>VadimCz</t>
  </si>
  <si>
    <t>Седой</t>
  </si>
  <si>
    <t>Zakhar</t>
  </si>
  <si>
    <t>Andrew</t>
  </si>
  <si>
    <t>voldemarka</t>
  </si>
  <si>
    <t>andrey66</t>
  </si>
  <si>
    <t>Farar</t>
  </si>
  <si>
    <t>umal72</t>
  </si>
  <si>
    <t>Казанец</t>
  </si>
  <si>
    <t>P.V.A.</t>
  </si>
  <si>
    <t>Egk</t>
  </si>
  <si>
    <t>DkDens</t>
  </si>
  <si>
    <t>Рубик1</t>
  </si>
  <si>
    <t>Nordix</t>
  </si>
  <si>
    <t>Korjik</t>
  </si>
  <si>
    <t>Ars</t>
  </si>
  <si>
    <t>Petrov</t>
  </si>
  <si>
    <t>marbor</t>
  </si>
  <si>
    <t>BES</t>
  </si>
  <si>
    <t>Kolek</t>
  </si>
  <si>
    <t>oleglip</t>
  </si>
  <si>
    <t>Kuzen</t>
  </si>
  <si>
    <t>loan</t>
  </si>
  <si>
    <t>Сергеич</t>
  </si>
  <si>
    <t>NIKI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</si>
  <si>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</si>
  <si>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</si>
  <si>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</si>
  <si>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</si>
  <si>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</si>
  <si>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</si>
  <si>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</si>
  <si>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Lancelot</t>
  </si>
  <si>
    <t>UNREAL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</si>
  <si>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</si>
  <si>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</si>
  <si>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</si>
  <si>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</si>
  <si>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</si>
  <si>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</si>
  <si>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</si>
  <si>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</si>
  <si>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</si>
  <si>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</si>
  <si>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</si>
  <si>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</si>
  <si>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</si>
  <si>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</si>
  <si>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</si>
  <si>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</si>
  <si>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</si>
  <si>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</si>
  <si>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</si>
  <si>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</si>
  <si>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</si>
  <si>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Депутат</t>
  </si>
  <si>
    <t>jelistoy</t>
  </si>
  <si>
    <t>ORSS</t>
  </si>
  <si>
    <t>Hohol82</t>
  </si>
  <si>
    <t>anis</t>
  </si>
  <si>
    <t>darsal17</t>
  </si>
  <si>
    <t>Alonsa</t>
  </si>
  <si>
    <t>vaprol</t>
  </si>
  <si>
    <t>Friedrich</t>
  </si>
  <si>
    <t>vinspetro</t>
  </si>
  <si>
    <t>Батькович</t>
  </si>
  <si>
    <t>Rainhart</t>
  </si>
  <si>
    <t>nikitarfs</t>
  </si>
  <si>
    <t>HomGr</t>
  </si>
  <si>
    <t>visus</t>
  </si>
  <si>
    <t>zarathustra</t>
  </si>
  <si>
    <t>Focus</t>
  </si>
  <si>
    <t>Morrison</t>
  </si>
  <si>
    <t>RedHunter</t>
  </si>
  <si>
    <t>RedBall</t>
  </si>
  <si>
    <t>Адвокат</t>
  </si>
  <si>
    <t>Тоомас</t>
  </si>
  <si>
    <t>Sergik</t>
  </si>
  <si>
    <t>vadiqur</t>
  </si>
  <si>
    <t>Anthony</t>
  </si>
  <si>
    <t>MJ</t>
  </si>
  <si>
    <t>С.Титов</t>
  </si>
  <si>
    <t>Dиоnis</t>
  </si>
  <si>
    <t>GAS-Ural</t>
  </si>
  <si>
    <t>А.Андрианов</t>
  </si>
  <si>
    <t>cfyz</t>
  </si>
  <si>
    <t>Slonidal'</t>
  </si>
  <si>
    <t>А.Тарасов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</si>
  <si>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</si>
  <si>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</si>
  <si>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</si>
  <si>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</si>
  <si>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</si>
  <si>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</si>
  <si>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</si>
  <si>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</si>
  <si>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</si>
  <si>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r_mihalev</t>
  </si>
  <si>
    <t>Сергей</t>
  </si>
  <si>
    <t>Ghost102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</si>
  <si>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</si>
  <si>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</si>
  <si>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</si>
  <si>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</si>
  <si>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</si>
  <si>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</si>
  <si>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</si>
  <si>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med1958med</t>
  </si>
  <si>
    <t>Новокузнецк</t>
  </si>
  <si>
    <t>цупик</t>
  </si>
  <si>
    <t>hm2018</t>
  </si>
  <si>
    <t>JUT</t>
  </si>
  <si>
    <t>oz-maximus</t>
  </si>
  <si>
    <t>kozak</t>
  </si>
  <si>
    <t>vaspopov</t>
  </si>
  <si>
    <t>arhimed</t>
  </si>
  <si>
    <t>mark</t>
  </si>
  <si>
    <t>du79</t>
  </si>
  <si>
    <t>bianconeri77</t>
  </si>
  <si>
    <t>cosmo</t>
  </si>
  <si>
    <t>voldemar</t>
  </si>
  <si>
    <t>momot</t>
  </si>
  <si>
    <t>zmey-tuleman</t>
  </si>
  <si>
    <t>beermaker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</si>
  <si>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</si>
  <si>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</si>
  <si>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</si>
  <si>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</si>
  <si>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</si>
  <si>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</si>
  <si>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</si>
  <si>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</si>
  <si>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</si>
  <si>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</si>
  <si>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sashko</t>
  </si>
  <si>
    <t>Di_War</t>
  </si>
  <si>
    <t>100hid</t>
  </si>
  <si>
    <t>Scharfschuetze</t>
  </si>
  <si>
    <t>siegtor</t>
  </si>
  <si>
    <t>Lusman</t>
  </si>
  <si>
    <t>lubart</t>
  </si>
  <si>
    <t>Vadya1994</t>
  </si>
  <si>
    <t>AlexFeroo</t>
  </si>
  <si>
    <t>Akakyan</t>
  </si>
  <si>
    <t>varjag</t>
  </si>
  <si>
    <t>Rustam</t>
  </si>
  <si>
    <t>Tati</t>
  </si>
  <si>
    <t>Azazello</t>
  </si>
  <si>
    <t>Zirka</t>
  </si>
  <si>
    <t>Alexsandr</t>
  </si>
  <si>
    <t>URIST_ZP</t>
  </si>
  <si>
    <t>MNS1604</t>
  </si>
  <si>
    <t>Dinamo_Brest</t>
  </si>
  <si>
    <t>Сержиус</t>
  </si>
  <si>
    <t>Алекс</t>
  </si>
  <si>
    <t>МуТаБор</t>
  </si>
  <si>
    <t>UMKA</t>
  </si>
  <si>
    <t>ПАУЛЬ</t>
  </si>
  <si>
    <t>комстар</t>
  </si>
  <si>
    <t>монтер</t>
  </si>
  <si>
    <t>Пробник</t>
  </si>
  <si>
    <t>ACDC</t>
  </si>
  <si>
    <t>Nikitos</t>
  </si>
  <si>
    <t>Денвер</t>
  </si>
  <si>
    <t>mikka84</t>
  </si>
  <si>
    <t>Шо</t>
  </si>
  <si>
    <t xml:space="preserve">Е1.ru </t>
  </si>
  <si>
    <t>Chuma</t>
  </si>
  <si>
    <t>Sturmovik</t>
  </si>
  <si>
    <t>Йети</t>
  </si>
  <si>
    <t>midLANt</t>
  </si>
  <si>
    <t>Crazy R-W</t>
  </si>
  <si>
    <t>Lecsu</t>
  </si>
  <si>
    <t>Обычная я</t>
  </si>
  <si>
    <t>Superfootballer</t>
  </si>
  <si>
    <t>Leading_Mix</t>
  </si>
  <si>
    <t>adrenalin</t>
  </si>
  <si>
    <t>Джемесон</t>
  </si>
  <si>
    <t>XaVi</t>
  </si>
  <si>
    <t>Сандр_1000</t>
  </si>
  <si>
    <t>2:2</t>
  </si>
  <si>
    <t>2:3</t>
  </si>
  <si>
    <t>3:2</t>
  </si>
  <si>
    <t>3:1</t>
  </si>
  <si>
    <t>111111111111111</t>
  </si>
  <si>
    <t>0:3</t>
  </si>
  <si>
    <t>7:2</t>
  </si>
  <si>
    <t>5:0</t>
  </si>
  <si>
    <t>5:4</t>
  </si>
  <si>
    <t>2:7</t>
  </si>
  <si>
    <t>0:5</t>
  </si>
  <si>
    <t>4:5</t>
  </si>
  <si>
    <t>5-0</t>
  </si>
  <si>
    <t>0-5</t>
  </si>
  <si>
    <t>2-7</t>
  </si>
  <si>
    <t>4-5</t>
  </si>
  <si>
    <t>5-4</t>
  </si>
  <si>
    <t>20-00</t>
  </si>
  <si>
    <t>17-30</t>
  </si>
  <si>
    <t>13-30</t>
  </si>
  <si>
    <t>угаданные исходы - зеленый цвет, пункты:                     4 очка - зеленый,     3 - желтый,              2 - бледно-голубой</t>
  </si>
  <si>
    <t>3:6</t>
  </si>
  <si>
    <t>6:3</t>
  </si>
  <si>
    <t>6-3</t>
  </si>
  <si>
    <t>3-6</t>
  </si>
  <si>
    <t>5:5</t>
  </si>
  <si>
    <t>8:4</t>
  </si>
  <si>
    <t>4:4</t>
  </si>
  <si>
    <t>6:6</t>
  </si>
  <si>
    <t>3:11</t>
  </si>
  <si>
    <t>3:8</t>
  </si>
  <si>
    <t>5:6</t>
  </si>
  <si>
    <t>4:6</t>
  </si>
  <si>
    <t>4:8</t>
  </si>
  <si>
    <t>11:3</t>
  </si>
  <si>
    <t>8:3</t>
  </si>
  <si>
    <t>6:5</t>
  </si>
  <si>
    <t>6:4</t>
  </si>
  <si>
    <t>8-4</t>
  </si>
  <si>
    <t>5-5</t>
  </si>
  <si>
    <t>4-8</t>
  </si>
  <si>
    <t>6-6</t>
  </si>
  <si>
    <t>4-4</t>
  </si>
  <si>
    <t>8-3</t>
  </si>
  <si>
    <t>6-4</t>
  </si>
  <si>
    <t>6-5</t>
  </si>
  <si>
    <t>5-6</t>
  </si>
  <si>
    <t>4-6</t>
  </si>
  <si>
    <t>11-3</t>
  </si>
  <si>
    <t>3:7</t>
  </si>
  <si>
    <t>7:3</t>
  </si>
  <si>
    <t>7-3</t>
  </si>
  <si>
    <t>3-7</t>
  </si>
  <si>
    <t>2-й тур</t>
  </si>
  <si>
    <t/>
  </si>
  <si>
    <t>Норвич - Астон Вилла</t>
  </si>
  <si>
    <t>Гамбург - Вердер</t>
  </si>
  <si>
    <t>Альмерия - Леванте</t>
  </si>
  <si>
    <t>Кьево - Удинезе</t>
  </si>
  <si>
    <t>Динамо М - Локомотив</t>
  </si>
  <si>
    <t>Ман.С - Ман.Ю</t>
  </si>
  <si>
    <t>Штутгарт - Айнтрахт Ф</t>
  </si>
  <si>
    <t>Сельта - Вильярреал</t>
  </si>
  <si>
    <t>Катания - Парма</t>
  </si>
  <si>
    <t>Спартак М - ЦСКА М</t>
  </si>
  <si>
    <t>15-45</t>
  </si>
  <si>
    <t>19-00</t>
  </si>
  <si>
    <t>19-30</t>
  </si>
  <si>
    <t>17-00</t>
  </si>
  <si>
    <t>0:0 (0:0, 0:0)</t>
  </si>
  <si>
    <t>-:+</t>
  </si>
  <si>
    <t>+:-</t>
  </si>
  <si>
    <t>x</t>
  </si>
  <si>
    <t>№358</t>
  </si>
  <si>
    <t>111011021121012</t>
  </si>
  <si>
    <t>211012321112112</t>
  </si>
  <si>
    <t>012212120212010</t>
  </si>
  <si>
    <t>111202110011012</t>
  </si>
  <si>
    <t>112011221122112</t>
  </si>
  <si>
    <t>111201120111012</t>
  </si>
  <si>
    <t>111012121111012</t>
  </si>
  <si>
    <t>111010121112112</t>
  </si>
  <si>
    <t>111011121112111</t>
  </si>
  <si>
    <t>111112120111012</t>
  </si>
  <si>
    <t>201012121101111</t>
  </si>
  <si>
    <t>212201221112112</t>
  </si>
  <si>
    <t>212112210211022</t>
  </si>
  <si>
    <t>111112112102121</t>
  </si>
  <si>
    <t>011102121111022</t>
  </si>
  <si>
    <t>010011110122111</t>
  </si>
  <si>
    <t>111212121121012</t>
  </si>
  <si>
    <t>011212121011012</t>
  </si>
  <si>
    <t>011212121121012</t>
  </si>
  <si>
    <t>111010121112111</t>
  </si>
  <si>
    <t>011111110111012</t>
  </si>
  <si>
    <t>201211120110111</t>
  </si>
  <si>
    <t>211011221122111</t>
  </si>
  <si>
    <t>010002131112121</t>
  </si>
  <si>
    <t>110012121111012</t>
  </si>
  <si>
    <t>111011221111001</t>
  </si>
  <si>
    <t>011001221121012</t>
  </si>
  <si>
    <t>011212110121012</t>
  </si>
  <si>
    <t>111011021211012</t>
  </si>
  <si>
    <t>110002121211011</t>
  </si>
  <si>
    <t>211211211101002</t>
  </si>
  <si>
    <t>010201121112121</t>
  </si>
  <si>
    <t>110212111121112</t>
  </si>
  <si>
    <t>212001221111012</t>
  </si>
  <si>
    <t>111212121012112</t>
  </si>
  <si>
    <t>211013221022112</t>
  </si>
  <si>
    <t>111012120112112</t>
  </si>
  <si>
    <t>111111221212112</t>
  </si>
  <si>
    <t>111212121111021</t>
  </si>
  <si>
    <t>111211210011001</t>
  </si>
  <si>
    <t>110102001010300</t>
  </si>
  <si>
    <t>221222112122112</t>
  </si>
  <si>
    <t>111011121111011</t>
  </si>
  <si>
    <t>010011210000011</t>
  </si>
  <si>
    <t>000111210211122</t>
  </si>
  <si>
    <t>010001121110012</t>
  </si>
  <si>
    <t>210102210001101</t>
  </si>
  <si>
    <t>202021220110011</t>
  </si>
  <si>
    <t>000212110121011</t>
  </si>
  <si>
    <t>011011211101021</t>
  </si>
  <si>
    <t>202020120001021</t>
  </si>
  <si>
    <t>012111121102110</t>
  </si>
  <si>
    <t>001211110010012</t>
  </si>
  <si>
    <t>010201112022111</t>
  </si>
  <si>
    <t>211213221121012</t>
  </si>
  <si>
    <t>111212121011001</t>
  </si>
  <si>
    <t>111212110211001</t>
  </si>
  <si>
    <t>111201021121121</t>
  </si>
  <si>
    <t>111011231020113</t>
  </si>
  <si>
    <t>111012210113101</t>
  </si>
  <si>
    <t>212211210121012</t>
  </si>
  <si>
    <t>110202110012122</t>
  </si>
  <si>
    <t>112212121001012</t>
  </si>
  <si>
    <t>211011121121012</t>
  </si>
  <si>
    <t>111211021221012</t>
  </si>
  <si>
    <t>112201221121012</t>
  </si>
  <si>
    <t>012203221121112</t>
  </si>
  <si>
    <t>110011210111011</t>
  </si>
  <si>
    <t>010212211122112</t>
  </si>
  <si>
    <t>011102221012111</t>
  </si>
  <si>
    <t>212102121211012</t>
  </si>
  <si>
    <t>111002121011021</t>
  </si>
  <si>
    <t>210211121111121</t>
  </si>
  <si>
    <t>212201221011121</t>
  </si>
  <si>
    <t>110011221122121</t>
  </si>
  <si>
    <t>110202120102112</t>
  </si>
  <si>
    <t>011212121111011</t>
  </si>
  <si>
    <t>111212121101112</t>
  </si>
  <si>
    <t>111012121211031</t>
  </si>
  <si>
    <t>011011221121002</t>
  </si>
  <si>
    <t>211222120111002</t>
  </si>
  <si>
    <t>111012221112111</t>
  </si>
  <si>
    <t>101011121121012</t>
  </si>
  <si>
    <t>112111101121121</t>
  </si>
  <si>
    <t>022201221111013</t>
  </si>
  <si>
    <t>110011210001011</t>
  </si>
  <si>
    <t>111012121102112</t>
  </si>
  <si>
    <t>111012121121012</t>
  </si>
  <si>
    <t>011202121122112</t>
  </si>
  <si>
    <t>011201121122111</t>
  </si>
  <si>
    <t>010201221121012</t>
  </si>
  <si>
    <t>112201202100012</t>
  </si>
  <si>
    <t>010212221122121</t>
  </si>
  <si>
    <t>211213212122111</t>
  </si>
  <si>
    <t>211201220111012</t>
  </si>
  <si>
    <t>Slonidal\'</t>
  </si>
  <si>
    <t>112001121121100</t>
  </si>
  <si>
    <t>110013210210013</t>
  </si>
  <si>
    <t>110211221011212</t>
  </si>
  <si>
    <t>111013120121002</t>
  </si>
  <si>
    <t>001213220021001</t>
  </si>
  <si>
    <t>210001220121221</t>
  </si>
  <si>
    <t>110010121111112</t>
  </si>
  <si>
    <t>010001111101011</t>
  </si>
  <si>
    <t>012012211112011</t>
  </si>
  <si>
    <t>111011121211021</t>
  </si>
  <si>
    <t>011102110121112</t>
  </si>
  <si>
    <t>011010111112212</t>
  </si>
  <si>
    <t>011012121111022</t>
  </si>
  <si>
    <t>111013220121032</t>
  </si>
  <si>
    <t>111012121011011</t>
  </si>
  <si>
    <t>110201121211011</t>
  </si>
  <si>
    <t>111002121211121</t>
  </si>
  <si>
    <t>011213210121011</t>
  </si>
  <si>
    <t>210121220101112</t>
  </si>
  <si>
    <t>012012011011121</t>
  </si>
  <si>
    <t>111011220103114</t>
  </si>
  <si>
    <t>010012121121011</t>
  </si>
  <si>
    <t>010012131100001</t>
  </si>
  <si>
    <t>210221221201021</t>
  </si>
  <si>
    <t>112011121201001</t>
  </si>
  <si>
    <t>010222110021313</t>
  </si>
  <si>
    <t>110202130121122</t>
  </si>
  <si>
    <t>202213210121113</t>
  </si>
  <si>
    <t>110212120121111</t>
  </si>
  <si>
    <t>110222110120011</t>
  </si>
  <si>
    <t>102222320211112</t>
  </si>
  <si>
    <t>111212120201101</t>
  </si>
  <si>
    <t>210102220111021</t>
  </si>
  <si>
    <t>012213231112112</t>
  </si>
  <si>
    <t>110202121112112</t>
  </si>
  <si>
    <t>211201212111001</t>
  </si>
  <si>
    <t>112212231122111</t>
  </si>
  <si>
    <t>112212120111011</t>
  </si>
  <si>
    <t>112212221121011</t>
  </si>
  <si>
    <t>112012131121021</t>
  </si>
  <si>
    <t>112211121112111</t>
  </si>
  <si>
    <t>110011231112121</t>
  </si>
  <si>
    <t>111112111112001</t>
  </si>
  <si>
    <t>112011021112012</t>
  </si>
  <si>
    <t>221221231121213</t>
  </si>
  <si>
    <t>012212220131121</t>
  </si>
  <si>
    <t>112002311011012</t>
  </si>
  <si>
    <t>112213342312111</t>
  </si>
  <si>
    <t>210222320031112</t>
  </si>
  <si>
    <t>212121121111012</t>
  </si>
  <si>
    <t>210103210201124</t>
  </si>
  <si>
    <t>010211221112102</t>
  </si>
  <si>
    <t>202221120130012</t>
  </si>
  <si>
    <t>010221112021112</t>
  </si>
  <si>
    <t>211002111102024</t>
  </si>
  <si>
    <t>011202121131102</t>
  </si>
  <si>
    <t>212210231011102</t>
  </si>
  <si>
    <t>110201121121022</t>
  </si>
  <si>
    <t>010011221111012</t>
  </si>
  <si>
    <t>012221121132112</t>
  </si>
  <si>
    <t>011002121222122</t>
  </si>
  <si>
    <t>120200021120011</t>
  </si>
  <si>
    <t>101011121011111</t>
  </si>
  <si>
    <t>012011210111012</t>
  </si>
  <si>
    <t>011002221111011</t>
  </si>
  <si>
    <t>010211210211012</t>
  </si>
  <si>
    <t>002111020010020</t>
  </si>
  <si>
    <t>011012111001021</t>
  </si>
  <si>
    <t>210201111211012</t>
  </si>
  <si>
    <t>210010231001012</t>
  </si>
  <si>
    <t>211011012121012</t>
  </si>
  <si>
    <t>212011301101013</t>
  </si>
  <si>
    <t>212212220121213</t>
  </si>
  <si>
    <t>112011231121112</t>
  </si>
  <si>
    <t>012211121121011</t>
  </si>
  <si>
    <t>110001112230101</t>
  </si>
  <si>
    <t>112202110012112</t>
  </si>
  <si>
    <t>210212131120122</t>
  </si>
  <si>
    <t>111011221011012</t>
  </si>
  <si>
    <t>012213020011213</t>
  </si>
  <si>
    <t>112012111121122</t>
  </si>
  <si>
    <t>010102121111112</t>
  </si>
  <si>
    <t>211211211131102</t>
  </si>
  <si>
    <t>211201221120211</t>
  </si>
  <si>
    <t>001202111011112</t>
  </si>
  <si>
    <t>212212311121213</t>
  </si>
  <si>
    <t>200012321201223</t>
  </si>
  <si>
    <t>210220121001012</t>
  </si>
  <si>
    <t>111102131011112</t>
  </si>
  <si>
    <t>111012121011012</t>
  </si>
  <si>
    <t>111211121011012</t>
  </si>
  <si>
    <t>011011121211011</t>
  </si>
  <si>
    <t>111112120233112</t>
  </si>
  <si>
    <t>111212110011001</t>
  </si>
  <si>
    <t>111010010111011</t>
  </si>
  <si>
    <t>111112121101001</t>
  </si>
  <si>
    <t>111211111111111</t>
  </si>
  <si>
    <t>111212320011002</t>
  </si>
  <si>
    <t>111012121122112</t>
  </si>
  <si>
    <t>111221220211012</t>
  </si>
  <si>
    <t>111111120121012</t>
  </si>
  <si>
    <t>111002121111012</t>
  </si>
  <si>
    <t>111012121122121</t>
  </si>
  <si>
    <t>112211221021012</t>
  </si>
  <si>
    <t>012220221120011</t>
  </si>
  <si>
    <t>202202322210112</t>
  </si>
  <si>
    <t>011202221121011</t>
  </si>
  <si>
    <t>010101121012113</t>
  </si>
  <si>
    <t>212201021121011</t>
  </si>
  <si>
    <t>102221110021111</t>
  </si>
  <si>
    <t>111012110121011</t>
  </si>
  <si>
    <t>111212121011012</t>
  </si>
  <si>
    <t>111011221121012</t>
  </si>
  <si>
    <t>111210021122112</t>
  </si>
  <si>
    <t>110011121121011</t>
  </si>
  <si>
    <t>010001121121012</t>
  </si>
  <si>
    <t>011211121011011</t>
  </si>
  <si>
    <t>111211221011001</t>
  </si>
  <si>
    <t>111012120121012</t>
  </si>
  <si>
    <t>111012212102011</t>
  </si>
  <si>
    <t>112200110021012</t>
  </si>
  <si>
    <t>111012121112112</t>
  </si>
  <si>
    <t>110201221112101</t>
  </si>
  <si>
    <t>111002120111002</t>
  </si>
  <si>
    <t>111011221101012</t>
  </si>
  <si>
    <t>110011221112112</t>
  </si>
  <si>
    <t>111111010102121</t>
  </si>
  <si>
    <t>211111221011032</t>
  </si>
  <si>
    <t>111212220101012</t>
  </si>
  <si>
    <t>011011221112110</t>
  </si>
  <si>
    <t>110012120111121</t>
  </si>
  <si>
    <t>112212121211012</t>
  </si>
  <si>
    <t>211211221001122</t>
  </si>
  <si>
    <t>111011112122104</t>
  </si>
  <si>
    <t>210212120111112</t>
  </si>
  <si>
    <t>110101111101212</t>
  </si>
  <si>
    <t>102221111111101</t>
  </si>
  <si>
    <t>010202221122121</t>
  </si>
  <si>
    <t>110001110111101</t>
  </si>
  <si>
    <t>110102220121114</t>
  </si>
  <si>
    <t>111011221121102</t>
  </si>
  <si>
    <t>010201121110000</t>
  </si>
  <si>
    <t>111211010011001</t>
  </si>
  <si>
    <t>011011021112111</t>
  </si>
  <si>
    <t>212001321121122</t>
  </si>
  <si>
    <t>212011021110012</t>
  </si>
  <si>
    <t>122021121021011</t>
  </si>
  <si>
    <t>211010210211121</t>
  </si>
  <si>
    <t>002011021111012</t>
  </si>
  <si>
    <t>210211220110121</t>
  </si>
  <si>
    <t>111012221211012</t>
  </si>
  <si>
    <t>111012121121011</t>
  </si>
  <si>
    <t>010012121112122</t>
  </si>
  <si>
    <t>010212121112112</t>
  </si>
  <si>
    <t>210211221121112</t>
  </si>
  <si>
    <t>010211121111021</t>
  </si>
  <si>
    <t>210012210111013</t>
  </si>
  <si>
    <t>110012120011121</t>
  </si>
  <si>
    <t>011111221011112</t>
  </si>
  <si>
    <t>011201021010011</t>
  </si>
  <si>
    <t>111001231112111</t>
  </si>
  <si>
    <t>111211221011012</t>
  </si>
  <si>
    <t>111022120122112</t>
  </si>
  <si>
    <t>211111221112011</t>
  </si>
  <si>
    <t>211203132112122</t>
  </si>
  <si>
    <t>011011121121011</t>
  </si>
  <si>
    <t>010001121221013</t>
  </si>
  <si>
    <t>112221110011111</t>
  </si>
  <si>
    <t>000201212121131</t>
  </si>
  <si>
    <t>112020131111112</t>
  </si>
  <si>
    <t>212222221121011</t>
  </si>
  <si>
    <t>112012121011012</t>
  </si>
  <si>
    <t>021211220022212</t>
  </si>
  <si>
    <t>111001121111012</t>
  </si>
  <si>
    <t>012211111121021</t>
  </si>
  <si>
    <t>012011221021012</t>
  </si>
  <si>
    <t>111012020121011</t>
  </si>
  <si>
    <t>212212322212113</t>
  </si>
  <si>
    <t>210001222120211</t>
  </si>
  <si>
    <t>010211121112121</t>
  </si>
  <si>
    <t>111022120111012</t>
  </si>
  <si>
    <t>101012110211012</t>
  </si>
  <si>
    <t>012122131121123</t>
  </si>
  <si>
    <t>111202131222112</t>
  </si>
  <si>
    <t>111211021011012</t>
  </si>
  <si>
    <t>012011121010011</t>
  </si>
  <si>
    <t>211011021112112</t>
  </si>
  <si>
    <t>211212111010111</t>
  </si>
  <si>
    <t>010211121222112</t>
  </si>
  <si>
    <t>110201121102111</t>
  </si>
  <si>
    <t>012011121122113</t>
  </si>
  <si>
    <t>011111121021013</t>
  </si>
  <si>
    <t>012011221111002</t>
  </si>
  <si>
    <t>210202220101110</t>
  </si>
  <si>
    <t>211012121112121</t>
  </si>
  <si>
    <t>002212121131011</t>
  </si>
  <si>
    <t>102210010012111</t>
  </si>
  <si>
    <t>011000221111011</t>
  </si>
  <si>
    <t>011011121111011</t>
  </si>
  <si>
    <t>112012121121011</t>
  </si>
  <si>
    <t>112211221101012</t>
  </si>
  <si>
    <t>110102121121121</t>
  </si>
  <si>
    <t>002201221111112</t>
  </si>
  <si>
    <t>001211220122012</t>
  </si>
  <si>
    <t>111001111111111</t>
  </si>
  <si>
    <t>111111221112111</t>
  </si>
  <si>
    <t>112002121111122</t>
  </si>
  <si>
    <t>011201121011221</t>
  </si>
  <si>
    <t>211202121121012</t>
  </si>
  <si>
    <t>202211221010112</t>
  </si>
  <si>
    <t>200013221122021</t>
  </si>
  <si>
    <t>210011221011012</t>
  </si>
  <si>
    <t>211012210010001</t>
  </si>
  <si>
    <t>1:3</t>
  </si>
  <si>
    <t>1:4</t>
  </si>
  <si>
    <t>3:0</t>
  </si>
  <si>
    <t>3:3</t>
  </si>
  <si>
    <t>4:2</t>
  </si>
  <si>
    <t>2:4</t>
  </si>
  <si>
    <t>0:4</t>
  </si>
  <si>
    <t>7-5</t>
  </si>
  <si>
    <t>3-0</t>
  </si>
  <si>
    <t>7-2</t>
  </si>
  <si>
    <t>0-0</t>
  </si>
  <si>
    <t>3-11</t>
  </si>
  <si>
    <t>3-8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</si>
</sst>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_ ;[Red]\-0\ "/>
    <numFmt numFmtId="181" formatCode="mmm/yyyy"/>
  </numFmts>
  <fonts count="6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26"/>
      <color indexed="8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sz val="11"/>
      <color indexed="18"/>
      <name val="Verdana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/>
      <protection locked="0"/>
    </xf>
    <xf numFmtId="49" fontId="2" fillId="32" borderId="16" xfId="0" applyNumberFormat="1" applyFont="1" applyFill="1" applyBorder="1" applyAlignment="1" applyProtection="1">
      <alignment horizontal="left" vertical="center"/>
      <protection locked="0"/>
    </xf>
    <xf numFmtId="14" fontId="3" fillId="32" borderId="0" xfId="0" applyNumberFormat="1" applyFont="1" applyFill="1" applyAlignment="1" applyProtection="1">
      <alignment horizontal="center"/>
      <protection locked="0"/>
    </xf>
    <xf numFmtId="49" fontId="2" fillId="32" borderId="17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4" borderId="24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8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25" xfId="0" applyNumberFormat="1" applyFont="1" applyFill="1" applyBorder="1" applyAlignment="1" applyProtection="1">
      <alignment horizontal="left" vertical="center"/>
      <protection hidden="1"/>
    </xf>
    <xf numFmtId="49" fontId="10" fillId="33" borderId="26" xfId="0" applyNumberFormat="1" applyFont="1" applyFill="1" applyBorder="1" applyAlignment="1" applyProtection="1">
      <alignment horizontal="left" vertical="center"/>
      <protection hidden="1"/>
    </xf>
    <xf numFmtId="49" fontId="10" fillId="33" borderId="27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4" borderId="28" xfId="0" applyNumberFormat="1" applyFont="1" applyFill="1" applyBorder="1" applyAlignment="1" applyProtection="1">
      <alignment horizontal="center" vertical="center"/>
      <protection hidden="1"/>
    </xf>
    <xf numFmtId="49" fontId="15" fillId="34" borderId="29" xfId="0" applyNumberFormat="1" applyFont="1" applyFill="1" applyBorder="1" applyAlignment="1" applyProtection="1">
      <alignment horizontal="center" vertical="center"/>
      <protection hidden="1"/>
    </xf>
    <xf numFmtId="49" fontId="15" fillId="34" borderId="30" xfId="0" applyNumberFormat="1" applyFont="1" applyFill="1" applyBorder="1" applyAlignment="1" applyProtection="1">
      <alignment horizontal="center" vertical="center"/>
      <protection hidden="1"/>
    </xf>
    <xf numFmtId="49" fontId="15" fillId="34" borderId="31" xfId="0" applyNumberFormat="1" applyFont="1" applyFill="1" applyBorder="1" applyAlignment="1" applyProtection="1">
      <alignment horizontal="center" vertical="center"/>
      <protection hidden="1"/>
    </xf>
    <xf numFmtId="49" fontId="15" fillId="34" borderId="32" xfId="0" applyNumberFormat="1" applyFont="1" applyFill="1" applyBorder="1" applyAlignment="1" applyProtection="1">
      <alignment horizontal="center" vertical="center"/>
      <protection hidden="1"/>
    </xf>
    <xf numFmtId="49" fontId="15" fillId="34" borderId="33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>
      <alignment horizontal="center" vertical="center"/>
    </xf>
    <xf numFmtId="0" fontId="2" fillId="32" borderId="34" xfId="0" applyFont="1" applyFill="1" applyBorder="1" applyAlignment="1" applyProtection="1">
      <alignment horizontal="center" wrapText="1"/>
      <protection locked="0"/>
    </xf>
    <xf numFmtId="0" fontId="0" fillId="32" borderId="35" xfId="0" applyFill="1" applyBorder="1" applyAlignment="1" applyProtection="1">
      <alignment horizontal="center" vertical="center"/>
      <protection locked="0"/>
    </xf>
    <xf numFmtId="49" fontId="2" fillId="32" borderId="36" xfId="0" applyNumberFormat="1" applyFont="1" applyFill="1" applyBorder="1" applyAlignment="1" applyProtection="1">
      <alignment horizontal="left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9" xfId="0" applyFill="1" applyBorder="1" applyAlignment="1" applyProtection="1">
      <alignment horizontal="center" vertical="center"/>
      <protection locked="0"/>
    </xf>
    <xf numFmtId="49" fontId="2" fillId="32" borderId="40" xfId="0" applyNumberFormat="1" applyFont="1" applyFill="1" applyBorder="1" applyAlignment="1" applyProtection="1">
      <alignment horizontal="left" vertical="center"/>
      <protection locked="0"/>
    </xf>
    <xf numFmtId="49" fontId="2" fillId="32" borderId="41" xfId="0" applyNumberFormat="1" applyFont="1" applyFill="1" applyBorder="1" applyAlignment="1" applyProtection="1">
      <alignment horizontal="left" vertical="center"/>
      <protection locked="0"/>
    </xf>
    <xf numFmtId="49" fontId="2" fillId="32" borderId="42" xfId="0" applyNumberFormat="1" applyFont="1" applyFill="1" applyBorder="1" applyAlignment="1" applyProtection="1">
      <alignment horizontal="left" vertical="center"/>
      <protection locked="0"/>
    </xf>
    <xf numFmtId="49" fontId="2" fillId="32" borderId="43" xfId="0" applyNumberFormat="1" applyFont="1" applyFill="1" applyBorder="1" applyAlignment="1" applyProtection="1">
      <alignment horizontal="left" vertical="center"/>
      <protection locked="0"/>
    </xf>
    <xf numFmtId="49" fontId="27" fillId="0" borderId="44" xfId="0" applyNumberFormat="1" applyFont="1" applyBorder="1" applyAlignment="1">
      <alignment horizontal="center" vertical="center"/>
    </xf>
    <xf numFmtId="0" fontId="28" fillId="32" borderId="45" xfId="0" applyFont="1" applyFill="1" applyBorder="1" applyAlignment="1" applyProtection="1">
      <alignment horizontal="center" vertical="center"/>
      <protection hidden="1" locked="0"/>
    </xf>
    <xf numFmtId="0" fontId="28" fillId="32" borderId="46" xfId="0" applyFont="1" applyFill="1" applyBorder="1" applyAlignment="1" applyProtection="1">
      <alignment horizontal="center" vertical="center"/>
      <protection hidden="1" locked="0"/>
    </xf>
    <xf numFmtId="0" fontId="28" fillId="32" borderId="47" xfId="0" applyFont="1" applyFill="1" applyBorder="1" applyAlignment="1" applyProtection="1">
      <alignment horizontal="center" vertical="center"/>
      <protection hidden="1" locked="0"/>
    </xf>
    <xf numFmtId="0" fontId="28" fillId="32" borderId="48" xfId="0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180" fontId="14" fillId="0" borderId="53" xfId="0" applyNumberFormat="1" applyFont="1" applyBorder="1" applyAlignment="1">
      <alignment horizontal="center" vertical="center"/>
    </xf>
    <xf numFmtId="180" fontId="14" fillId="0" borderId="54" xfId="0" applyNumberFormat="1" applyFont="1" applyBorder="1" applyAlignment="1">
      <alignment horizontal="center" vertical="center"/>
    </xf>
    <xf numFmtId="180" fontId="14" fillId="0" borderId="55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80" fontId="14" fillId="0" borderId="65" xfId="0" applyNumberFormat="1" applyFont="1" applyBorder="1" applyAlignment="1">
      <alignment horizontal="center" vertical="center"/>
    </xf>
    <xf numFmtId="1" fontId="30" fillId="35" borderId="51" xfId="0" applyNumberFormat="1" applyFont="1" applyFill="1" applyBorder="1" applyAlignment="1">
      <alignment horizontal="center" vertical="center"/>
    </xf>
    <xf numFmtId="49" fontId="30" fillId="0" borderId="58" xfId="0" applyNumberFormat="1" applyFont="1" applyBorder="1" applyAlignment="1">
      <alignment horizontal="center" vertical="center"/>
    </xf>
    <xf numFmtId="49" fontId="30" fillId="0" borderId="53" xfId="0" applyNumberFormat="1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1" fontId="30" fillId="35" borderId="44" xfId="0" applyNumberFormat="1" applyFont="1" applyFill="1" applyBorder="1" applyAlignment="1">
      <alignment horizontal="center" vertical="center"/>
    </xf>
    <xf numFmtId="49" fontId="30" fillId="0" borderId="44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/>
    </xf>
    <xf numFmtId="49" fontId="30" fillId="0" borderId="66" xfId="0" applyNumberFormat="1" applyFont="1" applyBorder="1" applyAlignment="1">
      <alignment horizontal="center" vertical="center"/>
    </xf>
    <xf numFmtId="1" fontId="30" fillId="35" borderId="66" xfId="0" applyNumberFormat="1" applyFont="1" applyFill="1" applyBorder="1" applyAlignment="1">
      <alignment horizontal="center" vertical="center"/>
    </xf>
    <xf numFmtId="49" fontId="30" fillId="0" borderId="65" xfId="0" applyNumberFormat="1" applyFont="1" applyBorder="1" applyAlignment="1">
      <alignment horizontal="center" vertical="center"/>
    </xf>
    <xf numFmtId="49" fontId="30" fillId="0" borderId="51" xfId="0" applyNumberFormat="1" applyFont="1" applyBorder="1" applyAlignment="1">
      <alignment horizontal="center" vertical="center"/>
    </xf>
    <xf numFmtId="1" fontId="30" fillId="35" borderId="58" xfId="0" applyNumberFormat="1" applyFont="1" applyFill="1" applyBorder="1" applyAlignment="1">
      <alignment horizontal="center" vertical="center"/>
    </xf>
    <xf numFmtId="49" fontId="30" fillId="0" borderId="62" xfId="0" applyNumberFormat="1" applyFont="1" applyBorder="1" applyAlignment="1">
      <alignment horizontal="center" vertical="center"/>
    </xf>
    <xf numFmtId="1" fontId="30" fillId="35" borderId="55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1" fontId="24" fillId="0" borderId="59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67" xfId="0" applyNumberFormat="1" applyFont="1" applyFill="1" applyBorder="1" applyAlignment="1">
      <alignment horizontal="center" vertical="center"/>
    </xf>
    <xf numFmtId="1" fontId="24" fillId="0" borderId="20" xfId="0" applyNumberFormat="1" applyFont="1" applyFill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67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49" xfId="0" applyFont="1" applyBorder="1" applyAlignment="1">
      <alignment horizontal="left" vertical="center"/>
    </xf>
    <xf numFmtId="0" fontId="14" fillId="0" borderId="6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34" borderId="57" xfId="0" applyFont="1" applyFill="1" applyBorder="1" applyAlignment="1">
      <alignment horizontal="center" vertical="center"/>
    </xf>
    <xf numFmtId="0" fontId="25" fillId="10" borderId="23" xfId="0" applyNumberFormat="1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left" vertical="center"/>
    </xf>
    <xf numFmtId="49" fontId="25" fillId="0" borderId="59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left" vertical="center"/>
    </xf>
    <xf numFmtId="0" fontId="25" fillId="0" borderId="73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6" fillId="37" borderId="23" xfId="0" applyFont="1" applyFill="1" applyBorder="1" applyAlignment="1" applyProtection="1">
      <alignment horizontal="center" vertical="center" textRotation="90" wrapText="1"/>
      <protection hidden="1"/>
    </xf>
    <xf numFmtId="0" fontId="26" fillId="37" borderId="12" xfId="0" applyFont="1" applyFill="1" applyBorder="1" applyAlignment="1" applyProtection="1">
      <alignment horizontal="center" vertical="center" textRotation="90" wrapText="1"/>
      <protection hidden="1"/>
    </xf>
    <xf numFmtId="0" fontId="26" fillId="37" borderId="24" xfId="0" applyFont="1" applyFill="1" applyBorder="1" applyAlignment="1" applyProtection="1">
      <alignment horizontal="center" vertical="center" textRotation="90" wrapText="1"/>
      <protection hidden="1"/>
    </xf>
    <xf numFmtId="180" fontId="14" fillId="0" borderId="0" xfId="0" applyNumberFormat="1" applyFont="1" applyAlignment="1">
      <alignment horizontal="center" vertical="center"/>
    </xf>
    <xf numFmtId="180" fontId="14" fillId="0" borderId="57" xfId="0" applyNumberFormat="1" applyFont="1" applyBorder="1" applyAlignment="1">
      <alignment horizontal="center" vertical="center"/>
    </xf>
    <xf numFmtId="180" fontId="25" fillId="0" borderId="59" xfId="0" applyNumberFormat="1" applyFont="1" applyBorder="1" applyAlignment="1">
      <alignment horizontal="center" vertical="center"/>
    </xf>
    <xf numFmtId="180" fontId="25" fillId="0" borderId="19" xfId="0" applyNumberFormat="1" applyFont="1" applyBorder="1" applyAlignment="1">
      <alignment horizontal="center" vertical="center"/>
    </xf>
    <xf numFmtId="180" fontId="25" fillId="0" borderId="67" xfId="0" applyNumberFormat="1" applyFont="1" applyBorder="1" applyAlignment="1">
      <alignment horizontal="center" vertical="center"/>
    </xf>
    <xf numFmtId="180" fontId="25" fillId="0" borderId="20" xfId="0" applyNumberFormat="1" applyFont="1" applyBorder="1" applyAlignment="1">
      <alignment horizontal="center" vertical="center"/>
    </xf>
    <xf numFmtId="49" fontId="0" fillId="32" borderId="0" xfId="0" applyNumberFormat="1" applyFill="1" applyAlignment="1" applyProtection="1">
      <alignment horizont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32" borderId="0" xfId="0" applyNumberFormat="1" applyFill="1" applyAlignment="1" applyProtection="1">
      <alignment vertical="center"/>
      <protection locked="0"/>
    </xf>
    <xf numFmtId="0" fontId="0" fillId="32" borderId="0" xfId="0" applyFill="1" applyAlignment="1">
      <alignment vertical="center"/>
    </xf>
    <xf numFmtId="0" fontId="10" fillId="33" borderId="59" xfId="0" applyFont="1" applyFill="1" applyBorder="1" applyAlignment="1" applyProtection="1">
      <alignment horizontal="center" vertical="center"/>
      <protection hidden="1"/>
    </xf>
    <xf numFmtId="49" fontId="10" fillId="33" borderId="21" xfId="0" applyNumberFormat="1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Alignment="1" applyProtection="1">
      <alignment horizontal="left" vertical="center" wrapText="1"/>
      <protection hidden="1"/>
    </xf>
    <xf numFmtId="49" fontId="10" fillId="0" borderId="25" xfId="0" applyNumberFormat="1" applyFont="1" applyFill="1" applyBorder="1" applyAlignment="1" applyProtection="1">
      <alignment horizontal="left" vertical="center"/>
      <protection hidden="1"/>
    </xf>
    <xf numFmtId="49" fontId="10" fillId="0" borderId="26" xfId="0" applyNumberFormat="1" applyFont="1" applyFill="1" applyBorder="1" applyAlignment="1" applyProtection="1">
      <alignment horizontal="left" vertical="center"/>
      <protection hidden="1"/>
    </xf>
    <xf numFmtId="49" fontId="10" fillId="0" borderId="27" xfId="0" applyNumberFormat="1" applyFont="1" applyFill="1" applyBorder="1" applyAlignment="1" applyProtection="1">
      <alignment horizontal="left" vertical="center"/>
      <protection hidden="1"/>
    </xf>
    <xf numFmtId="49" fontId="10" fillId="0" borderId="21" xfId="0" applyNumberFormat="1" applyFont="1" applyFill="1" applyBorder="1" applyAlignment="1" applyProtection="1">
      <alignment horizontal="left" vertical="center"/>
      <protection hidden="1"/>
    </xf>
    <xf numFmtId="49" fontId="10" fillId="0" borderId="69" xfId="0" applyNumberFormat="1" applyFont="1" applyFill="1" applyBorder="1" applyAlignment="1" applyProtection="1">
      <alignment horizontal="center" vertical="center"/>
      <protection hidden="1"/>
    </xf>
    <xf numFmtId="49" fontId="10" fillId="0" borderId="74" xfId="0" applyNumberFormat="1" applyFont="1" applyFill="1" applyBorder="1" applyAlignment="1" applyProtection="1">
      <alignment horizontal="center" vertical="center"/>
      <protection hidden="1"/>
    </xf>
    <xf numFmtId="49" fontId="10" fillId="0" borderId="70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9" xfId="0" applyNumberFormat="1" applyFont="1" applyFill="1" applyBorder="1" applyAlignment="1" applyProtection="1">
      <alignment horizontal="center" vertical="center"/>
      <protection hidden="1"/>
    </xf>
    <xf numFmtId="49" fontId="10" fillId="0" borderId="50" xfId="0" applyNumberFormat="1" applyFont="1" applyFill="1" applyBorder="1" applyAlignment="1" applyProtection="1">
      <alignment horizontal="center" vertical="center"/>
      <protection hidden="1"/>
    </xf>
    <xf numFmtId="49" fontId="10" fillId="0" borderId="58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62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0" fillId="2" borderId="75" xfId="0" applyNumberFormat="1" applyFont="1" applyFill="1" applyBorder="1" applyAlignment="1" applyProtection="1">
      <alignment horizontal="center" vertical="center"/>
      <protection hidden="1"/>
    </xf>
    <xf numFmtId="0" fontId="10" fillId="4" borderId="76" xfId="0" applyNumberFormat="1" applyFont="1" applyFill="1" applyBorder="1" applyAlignment="1" applyProtection="1">
      <alignment horizontal="center" vertical="center"/>
      <protection hidden="1"/>
    </xf>
    <xf numFmtId="0" fontId="16" fillId="33" borderId="77" xfId="0" applyNumberFormat="1" applyFont="1" applyFill="1" applyBorder="1" applyAlignment="1" applyProtection="1">
      <alignment horizontal="center" vertical="center"/>
      <protection hidden="1"/>
    </xf>
    <xf numFmtId="0" fontId="16" fillId="33" borderId="78" xfId="0" applyNumberFormat="1" applyFont="1" applyFill="1" applyBorder="1" applyAlignment="1" applyProtection="1">
      <alignment horizontal="center" vertical="center"/>
      <protection hidden="1"/>
    </xf>
    <xf numFmtId="0" fontId="10" fillId="4" borderId="79" xfId="0" applyNumberFormat="1" applyFont="1" applyFill="1" applyBorder="1" applyAlignment="1" applyProtection="1">
      <alignment horizontal="center" vertical="center"/>
      <protection hidden="1"/>
    </xf>
    <xf numFmtId="0" fontId="10" fillId="2" borderId="76" xfId="0" applyNumberFormat="1" applyFont="1" applyFill="1" applyBorder="1" applyAlignment="1" applyProtection="1">
      <alignment horizontal="center" vertical="center"/>
      <protection hidden="1"/>
    </xf>
    <xf numFmtId="0" fontId="10" fillId="2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69" xfId="0" applyNumberFormat="1" applyFont="1" applyFill="1" applyBorder="1" applyAlignment="1" applyProtection="1">
      <alignment horizontal="center" vertical="center"/>
      <protection hidden="1"/>
    </xf>
    <xf numFmtId="0" fontId="16" fillId="33" borderId="61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0" fillId="4" borderId="73" xfId="0" applyNumberFormat="1" applyFont="1" applyFill="1" applyBorder="1" applyAlignment="1" applyProtection="1">
      <alignment horizontal="center" vertical="center"/>
      <protection hidden="1"/>
    </xf>
    <xf numFmtId="0" fontId="10" fillId="2" borderId="69" xfId="0" applyNumberFormat="1" applyFont="1" applyFill="1" applyBorder="1" applyAlignment="1" applyProtection="1">
      <alignment horizontal="center" vertical="center"/>
      <protection hidden="1"/>
    </xf>
    <xf numFmtId="0" fontId="10" fillId="2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74" xfId="0" applyNumberFormat="1" applyFont="1" applyFill="1" applyBorder="1" applyAlignment="1" applyProtection="1">
      <alignment horizontal="center" vertical="center"/>
      <protection hidden="1"/>
    </xf>
    <xf numFmtId="0" fontId="16" fillId="33" borderId="63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4" borderId="80" xfId="0" applyNumberFormat="1" applyFont="1" applyFill="1" applyBorder="1" applyAlignment="1" applyProtection="1">
      <alignment horizontal="center" vertical="center"/>
      <protection hidden="1"/>
    </xf>
    <xf numFmtId="0" fontId="10" fillId="2" borderId="74" xfId="0" applyNumberFormat="1" applyFont="1" applyFill="1" applyBorder="1" applyAlignment="1" applyProtection="1">
      <alignment horizontal="center" vertical="center"/>
      <protection hidden="1"/>
    </xf>
    <xf numFmtId="0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4" borderId="70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4" borderId="81" xfId="0" applyNumberFormat="1" applyFont="1" applyFill="1" applyBorder="1" applyAlignment="1" applyProtection="1">
      <alignment horizontal="center" vertical="center"/>
      <protection hidden="1"/>
    </xf>
    <xf numFmtId="0" fontId="10" fillId="2" borderId="70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23" xfId="0" applyNumberFormat="1" applyFont="1" applyFill="1" applyBorder="1" applyAlignment="1" applyProtection="1">
      <alignment vertical="center"/>
      <protection hidden="1"/>
    </xf>
    <xf numFmtId="0" fontId="13" fillId="33" borderId="12" xfId="0" applyNumberFormat="1" applyFont="1" applyFill="1" applyBorder="1" applyAlignment="1" applyProtection="1">
      <alignment vertical="center"/>
      <protection hidden="1"/>
    </xf>
    <xf numFmtId="0" fontId="13" fillId="33" borderId="24" xfId="0" applyNumberFormat="1" applyFont="1" applyFill="1" applyBorder="1" applyAlignment="1" applyProtection="1">
      <alignment vertical="center"/>
      <protection hidden="1"/>
    </xf>
    <xf numFmtId="0" fontId="19" fillId="2" borderId="82" xfId="0" applyNumberFormat="1" applyFont="1" applyFill="1" applyBorder="1" applyAlignment="1" applyProtection="1">
      <alignment horizontal="center" vertical="center" textRotation="90"/>
      <protection hidden="1"/>
    </xf>
    <xf numFmtId="0" fontId="19" fillId="4" borderId="83" xfId="0" applyNumberFormat="1" applyFont="1" applyFill="1" applyBorder="1" applyAlignment="1" applyProtection="1">
      <alignment horizontal="center" vertical="center" textRotation="90"/>
      <protection hidden="1"/>
    </xf>
    <xf numFmtId="0" fontId="20" fillId="33" borderId="83" xfId="0" applyNumberFormat="1" applyFont="1" applyFill="1" applyBorder="1" applyAlignment="1" applyProtection="1">
      <alignment horizontal="center" vertical="center" textRotation="90"/>
      <protection hidden="1"/>
    </xf>
    <xf numFmtId="0" fontId="19" fillId="2" borderId="84" xfId="0" applyNumberFormat="1" applyFont="1" applyFill="1" applyBorder="1" applyAlignment="1" applyProtection="1">
      <alignment horizontal="center" vertical="center" textRotation="90"/>
      <protection hidden="1"/>
    </xf>
    <xf numFmtId="0" fontId="22" fillId="2" borderId="23" xfId="0" applyNumberFormat="1" applyFont="1" applyFill="1" applyBorder="1" applyAlignment="1" applyProtection="1">
      <alignment horizontal="center" vertical="center"/>
      <protection hidden="1"/>
    </xf>
    <xf numFmtId="0" fontId="22" fillId="4" borderId="30" xfId="0" applyNumberFormat="1" applyFont="1" applyFill="1" applyBorder="1" applyAlignment="1" applyProtection="1">
      <alignment horizontal="center" vertical="center"/>
      <protection hidden="1"/>
    </xf>
    <xf numFmtId="0" fontId="22" fillId="4" borderId="23" xfId="0" applyNumberFormat="1" applyFont="1" applyFill="1" applyBorder="1" applyAlignment="1" applyProtection="1">
      <alignment horizontal="center" vertical="center"/>
      <protection hidden="1"/>
    </xf>
    <xf numFmtId="0" fontId="22" fillId="2" borderId="30" xfId="0" applyNumberFormat="1" applyFont="1" applyFill="1" applyBorder="1" applyAlignment="1" applyProtection="1">
      <alignment horizontal="center" vertical="center"/>
      <protection hidden="1"/>
    </xf>
    <xf numFmtId="0" fontId="10" fillId="4" borderId="75" xfId="0" applyNumberFormat="1" applyFont="1" applyFill="1" applyBorder="1" applyAlignment="1" applyProtection="1">
      <alignment horizontal="center" vertical="center"/>
      <protection hidden="1"/>
    </xf>
    <xf numFmtId="0" fontId="10" fillId="4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51" xfId="0" applyNumberFormat="1" applyFont="1" applyFill="1" applyBorder="1" applyAlignment="1" applyProtection="1">
      <alignment horizontal="center" vertical="center"/>
      <protection hidden="1"/>
    </xf>
    <xf numFmtId="1" fontId="14" fillId="0" borderId="28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49" fontId="25" fillId="34" borderId="44" xfId="0" applyNumberFormat="1" applyFont="1" applyFill="1" applyBorder="1" applyAlignment="1">
      <alignment horizontal="center" vertical="center"/>
    </xf>
    <xf numFmtId="49" fontId="25" fillId="34" borderId="58" xfId="0" applyNumberFormat="1" applyFont="1" applyFill="1" applyBorder="1" applyAlignment="1">
      <alignment horizontal="center" vertical="center"/>
    </xf>
    <xf numFmtId="49" fontId="25" fillId="34" borderId="66" xfId="0" applyNumberFormat="1" applyFont="1" applyFill="1" applyBorder="1" applyAlignment="1">
      <alignment horizontal="center" vertical="center"/>
    </xf>
    <xf numFmtId="49" fontId="25" fillId="34" borderId="49" xfId="0" applyNumberFormat="1" applyFont="1" applyFill="1" applyBorder="1" applyAlignment="1">
      <alignment horizontal="center" vertical="center"/>
    </xf>
    <xf numFmtId="49" fontId="25" fillId="34" borderId="62" xfId="0" applyNumberFormat="1" applyFont="1" applyFill="1" applyBorder="1" applyAlignment="1">
      <alignment horizontal="center" vertical="center"/>
    </xf>
    <xf numFmtId="49" fontId="25" fillId="34" borderId="53" xfId="0" applyNumberFormat="1" applyFont="1" applyFill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center" vertical="center"/>
    </xf>
    <xf numFmtId="49" fontId="25" fillId="0" borderId="81" xfId="0" applyNumberFormat="1" applyFont="1" applyBorder="1" applyAlignment="1">
      <alignment horizontal="center" vertical="center"/>
    </xf>
    <xf numFmtId="0" fontId="8" fillId="32" borderId="0" xfId="42" applyFont="1" applyFill="1" applyAlignment="1" applyProtection="1">
      <alignment horizontal="center" vertical="top"/>
      <protection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85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49" fontId="11" fillId="33" borderId="23" xfId="0" applyNumberFormat="1" applyFont="1" applyFill="1" applyBorder="1" applyAlignment="1" applyProtection="1">
      <alignment horizontal="center" vertical="center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1" fillId="0" borderId="24" xfId="0" applyNumberFormat="1" applyFont="1" applyFill="1" applyBorder="1" applyAlignment="1" applyProtection="1">
      <alignment horizontal="center" vertical="center"/>
      <protection hidden="1"/>
    </xf>
    <xf numFmtId="49" fontId="11" fillId="0" borderId="23" xfId="0" applyNumberFormat="1" applyFont="1" applyFill="1" applyBorder="1" applyAlignment="1" applyProtection="1">
      <alignment horizontal="center" vertical="center"/>
      <protection hidden="1"/>
    </xf>
    <xf numFmtId="49" fontId="11" fillId="33" borderId="24" xfId="0" applyNumberFormat="1" applyFont="1" applyFill="1" applyBorder="1" applyAlignment="1" applyProtection="1">
      <alignment horizontal="center" vertical="center"/>
      <protection hidden="1"/>
    </xf>
    <xf numFmtId="49" fontId="32" fillId="33" borderId="23" xfId="0" applyNumberFormat="1" applyFont="1" applyFill="1" applyBorder="1" applyAlignment="1" applyProtection="1">
      <alignment horizontal="center" vertical="center"/>
      <protection hidden="1"/>
    </xf>
    <xf numFmtId="49" fontId="32" fillId="33" borderId="24" xfId="0" applyNumberFormat="1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0" fillId="4" borderId="87" xfId="0" applyFont="1" applyFill="1" applyBorder="1" applyAlignment="1" applyProtection="1">
      <alignment horizontal="center" vertical="center"/>
      <protection hidden="1"/>
    </xf>
    <xf numFmtId="0" fontId="10" fillId="4" borderId="88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2" fillId="2" borderId="87" xfId="0" applyFont="1" applyFill="1" applyBorder="1" applyAlignment="1" applyProtection="1">
      <alignment horizontal="center" vertical="center"/>
      <protection hidden="1"/>
    </xf>
    <xf numFmtId="0" fontId="12" fillId="2" borderId="88" xfId="0" applyFont="1" applyFill="1" applyBorder="1" applyAlignment="1" applyProtection="1">
      <alignment horizontal="center" vertical="center"/>
      <protection hidden="1"/>
    </xf>
    <xf numFmtId="49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3" fillId="33" borderId="23" xfId="0" applyNumberFormat="1" applyFont="1" applyFill="1" applyBorder="1" applyAlignment="1" applyProtection="1">
      <alignment horizontal="center" vertical="center"/>
      <protection hidden="1"/>
    </xf>
    <xf numFmtId="0" fontId="13" fillId="33" borderId="24" xfId="0" applyNumberFormat="1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>
      <alignment horizontal="center" vertical="center"/>
    </xf>
    <xf numFmtId="49" fontId="25" fillId="0" borderId="62" xfId="0" applyNumberFormat="1" applyFont="1" applyFill="1" applyBorder="1" applyAlignment="1">
      <alignment horizontal="center" vertic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50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1" fontId="14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zoomScalePageLayoutView="0" workbookViewId="0" topLeftCell="A2">
      <selection activeCell="I22" sqref="I22"/>
    </sheetView>
  </sheetViews>
  <sheetFormatPr defaultColWidth="9.140625" defaultRowHeight="15"/>
  <cols>
    <col min="1" max="1" width="8.140625" style="174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247" t="s">
        <v>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6" t="s">
        <v>1</v>
      </c>
      <c r="N1" s="246"/>
    </row>
    <row r="2" spans="1:12" ht="39" thickBot="1">
      <c r="A2" s="172"/>
      <c r="B2" s="2"/>
      <c r="C2" s="2"/>
      <c r="D2" s="2"/>
      <c r="E2" s="2"/>
      <c r="F2" s="2"/>
      <c r="G2" s="2"/>
      <c r="H2" s="2"/>
      <c r="I2" s="2"/>
      <c r="J2" s="2"/>
      <c r="K2" s="12"/>
      <c r="L2" s="53" t="s">
        <v>100</v>
      </c>
    </row>
    <row r="3" spans="1:12" ht="17.25" thickBot="1">
      <c r="A3" s="173">
        <v>41538</v>
      </c>
      <c r="B3" s="171" t="s">
        <v>559</v>
      </c>
      <c r="C3" s="2" t="s">
        <v>549</v>
      </c>
      <c r="D3" s="2"/>
      <c r="E3" s="249" t="s">
        <v>566</v>
      </c>
      <c r="F3" s="250"/>
      <c r="G3" s="251"/>
      <c r="H3" s="2"/>
      <c r="I3" s="54">
        <v>1</v>
      </c>
      <c r="J3" s="55" t="s">
        <v>16</v>
      </c>
      <c r="K3" s="60" t="s">
        <v>26</v>
      </c>
      <c r="L3" s="64" t="s">
        <v>563</v>
      </c>
    </row>
    <row r="4" spans="1:12" ht="17.25" thickBot="1">
      <c r="A4" s="173">
        <v>41538</v>
      </c>
      <c r="B4" s="171" t="s">
        <v>512</v>
      </c>
      <c r="C4" s="2" t="s">
        <v>550</v>
      </c>
      <c r="D4" s="2"/>
      <c r="E4" s="249" t="s">
        <v>566</v>
      </c>
      <c r="F4" s="250"/>
      <c r="G4" s="251"/>
      <c r="H4" s="2"/>
      <c r="I4" s="56">
        <v>2</v>
      </c>
      <c r="J4" s="11" t="s">
        <v>38</v>
      </c>
      <c r="K4" s="61" t="s">
        <v>35</v>
      </c>
      <c r="L4" s="65" t="s">
        <v>563</v>
      </c>
    </row>
    <row r="5" spans="1:12" ht="17.25" thickBot="1">
      <c r="A5" s="173">
        <v>41538</v>
      </c>
      <c r="B5" s="171" t="s">
        <v>511</v>
      </c>
      <c r="C5" s="2" t="s">
        <v>551</v>
      </c>
      <c r="D5" s="2"/>
      <c r="E5" s="249" t="s">
        <v>566</v>
      </c>
      <c r="F5" s="250"/>
      <c r="G5" s="251"/>
      <c r="H5" s="2"/>
      <c r="I5" s="56">
        <v>3</v>
      </c>
      <c r="J5" s="11" t="s">
        <v>41</v>
      </c>
      <c r="K5" s="61" t="s">
        <v>29</v>
      </c>
      <c r="L5" s="65" t="s">
        <v>563</v>
      </c>
    </row>
    <row r="6" spans="1:12" ht="17.25" thickBot="1">
      <c r="A6" s="173">
        <v>41538</v>
      </c>
      <c r="B6" s="171" t="s">
        <v>511</v>
      </c>
      <c r="C6" s="2" t="s">
        <v>552</v>
      </c>
      <c r="D6" s="2"/>
      <c r="E6" s="249" t="s">
        <v>566</v>
      </c>
      <c r="F6" s="250"/>
      <c r="G6" s="251"/>
      <c r="H6" s="2"/>
      <c r="I6" s="57">
        <v>4</v>
      </c>
      <c r="J6" s="11" t="s">
        <v>28</v>
      </c>
      <c r="K6" s="61" t="s">
        <v>10</v>
      </c>
      <c r="L6" s="66" t="s">
        <v>565</v>
      </c>
    </row>
    <row r="7" spans="1:12" ht="17.25" thickBot="1">
      <c r="A7" s="173">
        <v>41538</v>
      </c>
      <c r="B7" s="171" t="s">
        <v>513</v>
      </c>
      <c r="C7" s="2" t="s">
        <v>553</v>
      </c>
      <c r="D7" s="2"/>
      <c r="E7" s="249" t="s">
        <v>566</v>
      </c>
      <c r="F7" s="250"/>
      <c r="G7" s="251"/>
      <c r="H7" s="2"/>
      <c r="I7" s="56">
        <v>5</v>
      </c>
      <c r="J7" s="11" t="s">
        <v>12</v>
      </c>
      <c r="K7" s="61" t="s">
        <v>33</v>
      </c>
      <c r="L7" s="65" t="s">
        <v>563</v>
      </c>
    </row>
    <row r="8" spans="1:12" ht="17.25" thickBot="1">
      <c r="A8" s="173">
        <v>41539</v>
      </c>
      <c r="B8" s="171" t="s">
        <v>560</v>
      </c>
      <c r="C8" s="2" t="s">
        <v>554</v>
      </c>
      <c r="D8" s="2"/>
      <c r="E8" s="4" t="s">
        <v>566</v>
      </c>
      <c r="F8" s="6" t="s">
        <v>0</v>
      </c>
      <c r="G8" s="5" t="s">
        <v>566</v>
      </c>
      <c r="H8" s="2"/>
      <c r="I8" s="56">
        <v>6</v>
      </c>
      <c r="J8" s="11" t="s">
        <v>22</v>
      </c>
      <c r="K8" s="61" t="s">
        <v>114</v>
      </c>
      <c r="L8" s="65" t="s">
        <v>563</v>
      </c>
    </row>
    <row r="9" spans="1:12" ht="17.25" thickBot="1">
      <c r="A9" s="173">
        <v>41539</v>
      </c>
      <c r="B9" s="171" t="s">
        <v>561</v>
      </c>
      <c r="C9" s="2" t="s">
        <v>555</v>
      </c>
      <c r="D9" s="2"/>
      <c r="E9" s="4" t="s">
        <v>566</v>
      </c>
      <c r="F9" s="6" t="s">
        <v>0</v>
      </c>
      <c r="G9" s="5" t="s">
        <v>566</v>
      </c>
      <c r="H9" s="2"/>
      <c r="I9" s="56">
        <v>7</v>
      </c>
      <c r="J9" s="11" t="s">
        <v>25</v>
      </c>
      <c r="K9" s="61" t="s">
        <v>30</v>
      </c>
      <c r="L9" s="65" t="s">
        <v>563</v>
      </c>
    </row>
    <row r="10" spans="1:12" ht="17.25" thickBot="1">
      <c r="A10" s="173">
        <v>41539</v>
      </c>
      <c r="B10" s="171" t="s">
        <v>560</v>
      </c>
      <c r="C10" s="2" t="s">
        <v>556</v>
      </c>
      <c r="D10" s="2"/>
      <c r="E10" s="4" t="s">
        <v>566</v>
      </c>
      <c r="F10" s="6" t="s">
        <v>0</v>
      </c>
      <c r="G10" s="5" t="s">
        <v>566</v>
      </c>
      <c r="H10" s="2"/>
      <c r="I10" s="56">
        <v>8</v>
      </c>
      <c r="J10" s="11" t="s">
        <v>31</v>
      </c>
      <c r="K10" s="61" t="s">
        <v>7</v>
      </c>
      <c r="L10" s="65" t="s">
        <v>563</v>
      </c>
    </row>
    <row r="11" spans="1:12" ht="17.25" thickBot="1">
      <c r="A11" s="173">
        <v>41539</v>
      </c>
      <c r="B11" s="171" t="s">
        <v>562</v>
      </c>
      <c r="C11" s="2" t="s">
        <v>557</v>
      </c>
      <c r="D11" s="2"/>
      <c r="E11" s="4" t="s">
        <v>566</v>
      </c>
      <c r="F11" s="6" t="s">
        <v>0</v>
      </c>
      <c r="G11" s="5" t="s">
        <v>566</v>
      </c>
      <c r="H11" s="2"/>
      <c r="I11" s="56">
        <v>9</v>
      </c>
      <c r="J11" s="11" t="s">
        <v>15</v>
      </c>
      <c r="K11" s="61" t="s">
        <v>24</v>
      </c>
      <c r="L11" s="65" t="s">
        <v>563</v>
      </c>
    </row>
    <row r="12" spans="1:12" ht="17.25" thickBot="1">
      <c r="A12" s="173">
        <v>41539</v>
      </c>
      <c r="B12" s="171" t="s">
        <v>513</v>
      </c>
      <c r="C12" s="2" t="s">
        <v>558</v>
      </c>
      <c r="D12" s="2"/>
      <c r="E12" s="7" t="s">
        <v>566</v>
      </c>
      <c r="F12" s="8" t="s">
        <v>0</v>
      </c>
      <c r="G12" s="9" t="s">
        <v>566</v>
      </c>
      <c r="H12" s="2"/>
      <c r="I12" s="56">
        <v>10</v>
      </c>
      <c r="J12" s="11" t="s">
        <v>37</v>
      </c>
      <c r="K12" s="61" t="s">
        <v>27</v>
      </c>
      <c r="L12" s="65" t="s">
        <v>563</v>
      </c>
    </row>
    <row r="13" spans="1:12" ht="16.5">
      <c r="A13" s="172"/>
      <c r="B13" s="2"/>
      <c r="C13" s="2"/>
      <c r="D13" s="2"/>
      <c r="E13" s="10"/>
      <c r="F13" s="10"/>
      <c r="G13" s="10"/>
      <c r="H13" s="2"/>
      <c r="I13" s="56">
        <v>11</v>
      </c>
      <c r="J13" s="11" t="s">
        <v>21</v>
      </c>
      <c r="K13" s="61" t="s">
        <v>8</v>
      </c>
      <c r="L13" s="65" t="s">
        <v>563</v>
      </c>
    </row>
    <row r="14" spans="1:12" ht="16.5">
      <c r="A14" s="172"/>
      <c r="B14" s="2"/>
      <c r="C14" s="2"/>
      <c r="D14" s="2"/>
      <c r="E14" s="2"/>
      <c r="F14" s="2"/>
      <c r="G14" s="2"/>
      <c r="H14" s="2"/>
      <c r="I14" s="56">
        <v>12</v>
      </c>
      <c r="J14" s="11" t="s">
        <v>36</v>
      </c>
      <c r="K14" s="13" t="s">
        <v>39</v>
      </c>
      <c r="L14" s="65" t="s">
        <v>563</v>
      </c>
    </row>
    <row r="15" spans="1:12" ht="16.5">
      <c r="A15" s="172"/>
      <c r="B15" s="2"/>
      <c r="C15" s="2"/>
      <c r="D15" s="2"/>
      <c r="E15" s="2"/>
      <c r="F15" s="2"/>
      <c r="G15" s="2"/>
      <c r="H15" s="2"/>
      <c r="I15" s="56">
        <v>13</v>
      </c>
      <c r="J15" s="11" t="s">
        <v>18</v>
      </c>
      <c r="K15" s="13" t="s">
        <v>13</v>
      </c>
      <c r="L15" s="65" t="s">
        <v>563</v>
      </c>
    </row>
    <row r="16" spans="1:12" ht="16.5">
      <c r="A16" s="172"/>
      <c r="B16" s="2"/>
      <c r="C16" s="2"/>
      <c r="D16" s="2"/>
      <c r="E16" s="2"/>
      <c r="F16" s="2"/>
      <c r="G16" s="2"/>
      <c r="H16" s="2"/>
      <c r="I16" s="56">
        <v>14</v>
      </c>
      <c r="J16" s="11" t="s">
        <v>20</v>
      </c>
      <c r="K16" s="13" t="s">
        <v>40</v>
      </c>
      <c r="L16" s="65" t="s">
        <v>563</v>
      </c>
    </row>
    <row r="17" spans="1:12" ht="16.5">
      <c r="A17" s="172"/>
      <c r="B17" s="2"/>
      <c r="C17" s="2"/>
      <c r="D17" s="2"/>
      <c r="E17" s="2"/>
      <c r="F17" s="2"/>
      <c r="G17" s="2"/>
      <c r="H17" s="2"/>
      <c r="I17" s="56">
        <v>15</v>
      </c>
      <c r="J17" s="11" t="s">
        <v>14</v>
      </c>
      <c r="K17" s="13" t="s">
        <v>11</v>
      </c>
      <c r="L17" s="65" t="s">
        <v>563</v>
      </c>
    </row>
    <row r="18" spans="1:12" ht="17.25" thickBot="1">
      <c r="A18" s="172"/>
      <c r="B18" s="2"/>
      <c r="C18" s="2"/>
      <c r="D18" s="2"/>
      <c r="E18" s="2"/>
      <c r="F18" s="2"/>
      <c r="G18" s="2"/>
      <c r="H18" s="2"/>
      <c r="I18" s="58">
        <v>16</v>
      </c>
      <c r="J18" s="59" t="s">
        <v>17</v>
      </c>
      <c r="K18" s="62" t="s">
        <v>34</v>
      </c>
      <c r="L18" s="67" t="s">
        <v>563</v>
      </c>
    </row>
    <row r="19" ht="15">
      <c r="L19" s="3"/>
    </row>
    <row r="20" ht="15">
      <c r="L20" s="3"/>
    </row>
  </sheetData>
  <sheetProtection/>
  <mergeCells count="7"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32"/>
  <sheetViews>
    <sheetView tabSelected="1" zoomScale="90" zoomScaleNormal="90" zoomScalePageLayoutView="0" workbookViewId="0" topLeftCell="A1">
      <pane ySplit="3" topLeftCell="A12" activePane="bottomLeft" state="frozen"/>
      <selection pane="topLeft" activeCell="A1" sqref="A1"/>
      <selection pane="bottomLeft" activeCell="N230" sqref="N230"/>
    </sheetView>
  </sheetViews>
  <sheetFormatPr defaultColWidth="9.140625" defaultRowHeight="15"/>
  <cols>
    <col min="1" max="1" width="2.421875" style="15" bestFit="1" customWidth="1"/>
    <col min="2" max="2" width="21.421875" style="45" customWidth="1"/>
    <col min="3" max="7" width="5.00390625" style="15" customWidth="1"/>
    <col min="8" max="12" width="5.28125" style="15" bestFit="1" customWidth="1"/>
    <col min="13" max="18" width="5.7109375" style="216" customWidth="1"/>
    <col min="19" max="23" width="5.00390625" style="15" customWidth="1"/>
    <col min="24" max="28" width="5.28125" style="15" bestFit="1" customWidth="1"/>
    <col min="29" max="29" width="21.421875" style="45" customWidth="1"/>
    <col min="30" max="30" width="2.140625" style="15" bestFit="1" customWidth="1"/>
    <col min="31" max="31" width="2.57421875" style="15" customWidth="1"/>
    <col min="32" max="43" width="2.8515625" style="15" customWidth="1"/>
    <col min="44" max="16384" width="9.140625" style="15" customWidth="1"/>
  </cols>
  <sheetData>
    <row r="1" spans="1:30" ht="15.75" thickBot="1">
      <c r="A1" s="131"/>
      <c r="B1" s="38"/>
      <c r="C1" s="262" t="s">
        <v>5</v>
      </c>
      <c r="D1" s="263"/>
      <c r="E1" s="263"/>
      <c r="F1" s="263"/>
      <c r="G1" s="264"/>
      <c r="H1" s="259" t="s">
        <v>6</v>
      </c>
      <c r="I1" s="260"/>
      <c r="J1" s="260"/>
      <c r="K1" s="260"/>
      <c r="L1" s="261"/>
      <c r="M1" s="217"/>
      <c r="N1" s="218"/>
      <c r="O1" s="218"/>
      <c r="P1" s="218"/>
      <c r="Q1" s="218"/>
      <c r="R1" s="219"/>
      <c r="S1" s="262" t="s">
        <v>5</v>
      </c>
      <c r="T1" s="263"/>
      <c r="U1" s="263"/>
      <c r="V1" s="263"/>
      <c r="W1" s="264"/>
      <c r="X1" s="259" t="s">
        <v>6</v>
      </c>
      <c r="Y1" s="260"/>
      <c r="Z1" s="260"/>
      <c r="AA1" s="260"/>
      <c r="AB1" s="261"/>
      <c r="AC1" s="38"/>
      <c r="AD1" s="14"/>
    </row>
    <row r="2" spans="1:30" ht="98.25" thickBot="1">
      <c r="A2" s="14"/>
      <c r="B2" s="39" t="s">
        <v>547</v>
      </c>
      <c r="C2" s="162" t="s">
        <v>549</v>
      </c>
      <c r="D2" s="163" t="s">
        <v>550</v>
      </c>
      <c r="E2" s="163" t="s">
        <v>551</v>
      </c>
      <c r="F2" s="163" t="s">
        <v>552</v>
      </c>
      <c r="G2" s="164" t="s">
        <v>553</v>
      </c>
      <c r="H2" s="162" t="s">
        <v>554</v>
      </c>
      <c r="I2" s="163" t="s">
        <v>555</v>
      </c>
      <c r="J2" s="163" t="s">
        <v>556</v>
      </c>
      <c r="K2" s="163" t="s">
        <v>557</v>
      </c>
      <c r="L2" s="164" t="s">
        <v>558</v>
      </c>
      <c r="M2" s="220" t="s">
        <v>2</v>
      </c>
      <c r="N2" s="221" t="s">
        <v>3</v>
      </c>
      <c r="O2" s="222" t="s">
        <v>4</v>
      </c>
      <c r="P2" s="222" t="s">
        <v>4</v>
      </c>
      <c r="Q2" s="221" t="s">
        <v>3</v>
      </c>
      <c r="R2" s="223" t="s">
        <v>2</v>
      </c>
      <c r="S2" s="162" t="s">
        <v>549</v>
      </c>
      <c r="T2" s="163" t="s">
        <v>550</v>
      </c>
      <c r="U2" s="163" t="s">
        <v>551</v>
      </c>
      <c r="V2" s="163" t="s">
        <v>552</v>
      </c>
      <c r="W2" s="164" t="s">
        <v>553</v>
      </c>
      <c r="X2" s="162" t="s">
        <v>554</v>
      </c>
      <c r="Y2" s="163" t="s">
        <v>555</v>
      </c>
      <c r="Z2" s="163" t="s">
        <v>556</v>
      </c>
      <c r="AA2" s="163" t="s">
        <v>557</v>
      </c>
      <c r="AB2" s="164" t="s">
        <v>558</v>
      </c>
      <c r="AC2" s="177" t="s">
        <v>514</v>
      </c>
      <c r="AD2" s="14"/>
    </row>
    <row r="3" spans="1:30" ht="15.75" thickBot="1">
      <c r="A3" s="14"/>
      <c r="B3" s="40"/>
      <c r="C3" s="46" t="s">
        <v>548</v>
      </c>
      <c r="D3" s="47" t="s">
        <v>548</v>
      </c>
      <c r="E3" s="47" t="s">
        <v>548</v>
      </c>
      <c r="F3" s="47" t="s">
        <v>548</v>
      </c>
      <c r="G3" s="48" t="s">
        <v>548</v>
      </c>
      <c r="H3" s="46" t="s">
        <v>548</v>
      </c>
      <c r="I3" s="47" t="s">
        <v>548</v>
      </c>
      <c r="J3" s="47" t="s">
        <v>548</v>
      </c>
      <c r="K3" s="47" t="s">
        <v>548</v>
      </c>
      <c r="L3" s="48" t="s">
        <v>548</v>
      </c>
      <c r="M3" s="217"/>
      <c r="N3" s="218"/>
      <c r="O3" s="266" t="s">
        <v>99</v>
      </c>
      <c r="P3" s="267"/>
      <c r="Q3" s="218"/>
      <c r="R3" s="219"/>
      <c r="S3" s="46" t="s">
        <v>548</v>
      </c>
      <c r="T3" s="47" t="s">
        <v>548</v>
      </c>
      <c r="U3" s="47" t="s">
        <v>548</v>
      </c>
      <c r="V3" s="47" t="s">
        <v>548</v>
      </c>
      <c r="W3" s="48" t="s">
        <v>548</v>
      </c>
      <c r="X3" s="49" t="s">
        <v>548</v>
      </c>
      <c r="Y3" s="50" t="s">
        <v>548</v>
      </c>
      <c r="Z3" s="50" t="s">
        <v>548</v>
      </c>
      <c r="AA3" s="50" t="s">
        <v>548</v>
      </c>
      <c r="AB3" s="51" t="s">
        <v>548</v>
      </c>
      <c r="AC3" s="40"/>
      <c r="AD3" s="14"/>
    </row>
    <row r="4" spans="1:30" ht="18.75" thickBot="1">
      <c r="A4" s="14"/>
      <c r="B4" s="252" t="s">
        <v>16</v>
      </c>
      <c r="C4" s="265"/>
      <c r="D4" s="265"/>
      <c r="E4" s="265"/>
      <c r="F4" s="265"/>
      <c r="G4" s="265"/>
      <c r="H4" s="265"/>
      <c r="I4" s="265"/>
      <c r="J4" s="265"/>
      <c r="K4" s="265"/>
      <c r="L4" s="256"/>
      <c r="M4" s="224">
        <f>SUM(M5:M10)</f>
        <v>0</v>
      </c>
      <c r="N4" s="225">
        <f>SUM(N5:N10)</f>
        <v>0</v>
      </c>
      <c r="O4" s="257" t="s">
        <v>62</v>
      </c>
      <c r="P4" s="258"/>
      <c r="Q4" s="226">
        <f>SUM(Q5:Q10)</f>
        <v>0</v>
      </c>
      <c r="R4" s="227">
        <f>SUM(R5:R10)</f>
        <v>0</v>
      </c>
      <c r="S4" s="252" t="s">
        <v>26</v>
      </c>
      <c r="T4" s="265"/>
      <c r="U4" s="265"/>
      <c r="V4" s="265"/>
      <c r="W4" s="265"/>
      <c r="X4" s="265"/>
      <c r="Y4" s="265"/>
      <c r="Z4" s="265"/>
      <c r="AA4" s="265"/>
      <c r="AB4" s="265"/>
      <c r="AC4" s="256"/>
      <c r="AD4" s="14"/>
    </row>
    <row r="5" spans="1:30" ht="14.25">
      <c r="A5" s="16">
        <v>1</v>
      </c>
      <c r="B5" s="178" t="s">
        <v>377</v>
      </c>
      <c r="C5" s="185" t="s">
        <v>45</v>
      </c>
      <c r="D5" s="188" t="s">
        <v>45</v>
      </c>
      <c r="E5" s="188" t="s">
        <v>45</v>
      </c>
      <c r="F5" s="188" t="s">
        <v>60</v>
      </c>
      <c r="G5" s="184" t="s">
        <v>60</v>
      </c>
      <c r="H5" s="185" t="s">
        <v>98</v>
      </c>
      <c r="I5" s="188" t="s">
        <v>497</v>
      </c>
      <c r="J5" s="188" t="s">
        <v>61</v>
      </c>
      <c r="K5" s="188" t="s">
        <v>63</v>
      </c>
      <c r="L5" s="184" t="s">
        <v>61</v>
      </c>
      <c r="M5" s="193">
        <v>0</v>
      </c>
      <c r="N5" s="194">
        <v>0</v>
      </c>
      <c r="O5" s="195">
        <v>0</v>
      </c>
      <c r="P5" s="196">
        <v>0</v>
      </c>
      <c r="Q5" s="197">
        <v>0</v>
      </c>
      <c r="R5" s="198">
        <v>0</v>
      </c>
      <c r="S5" s="185" t="s">
        <v>45</v>
      </c>
      <c r="T5" s="188" t="s">
        <v>45</v>
      </c>
      <c r="U5" s="188" t="s">
        <v>45</v>
      </c>
      <c r="V5" s="188" t="s">
        <v>60</v>
      </c>
      <c r="W5" s="184" t="s">
        <v>45</v>
      </c>
      <c r="X5" s="185" t="s">
        <v>65</v>
      </c>
      <c r="Y5" s="188" t="s">
        <v>63</v>
      </c>
      <c r="Z5" s="188" t="s">
        <v>98</v>
      </c>
      <c r="AA5" s="188" t="s">
        <v>65</v>
      </c>
      <c r="AB5" s="184" t="s">
        <v>98</v>
      </c>
      <c r="AC5" s="41" t="s">
        <v>273</v>
      </c>
      <c r="AD5" s="16">
        <v>1</v>
      </c>
    </row>
    <row r="6" spans="1:30" ht="14.25">
      <c r="A6" s="17">
        <v>2</v>
      </c>
      <c r="B6" s="179" t="s">
        <v>374</v>
      </c>
      <c r="C6" s="186" t="s">
        <v>45</v>
      </c>
      <c r="D6" s="189" t="s">
        <v>45</v>
      </c>
      <c r="E6" s="189" t="s">
        <v>45</v>
      </c>
      <c r="F6" s="189" t="s">
        <v>46</v>
      </c>
      <c r="G6" s="182" t="s">
        <v>45</v>
      </c>
      <c r="H6" s="186" t="s">
        <v>98</v>
      </c>
      <c r="I6" s="189" t="s">
        <v>63</v>
      </c>
      <c r="J6" s="189" t="s">
        <v>96</v>
      </c>
      <c r="K6" s="189" t="s">
        <v>65</v>
      </c>
      <c r="L6" s="182" t="s">
        <v>98</v>
      </c>
      <c r="M6" s="199">
        <v>0</v>
      </c>
      <c r="N6" s="200">
        <v>0</v>
      </c>
      <c r="O6" s="201">
        <v>0</v>
      </c>
      <c r="P6" s="202">
        <v>0</v>
      </c>
      <c r="Q6" s="203">
        <v>0</v>
      </c>
      <c r="R6" s="204">
        <v>0</v>
      </c>
      <c r="S6" s="186" t="s">
        <v>46</v>
      </c>
      <c r="T6" s="189" t="s">
        <v>45</v>
      </c>
      <c r="U6" s="189" t="s">
        <v>60</v>
      </c>
      <c r="V6" s="189" t="s">
        <v>46</v>
      </c>
      <c r="W6" s="182" t="s">
        <v>46</v>
      </c>
      <c r="X6" s="186" t="s">
        <v>96</v>
      </c>
      <c r="Y6" s="189" t="s">
        <v>63</v>
      </c>
      <c r="Z6" s="189" t="s">
        <v>62</v>
      </c>
      <c r="AA6" s="189" t="s">
        <v>65</v>
      </c>
      <c r="AB6" s="182" t="s">
        <v>98</v>
      </c>
      <c r="AC6" s="42" t="s">
        <v>272</v>
      </c>
      <c r="AD6" s="17">
        <v>2</v>
      </c>
    </row>
    <row r="7" spans="1:30" ht="14.25">
      <c r="A7" s="17">
        <v>3</v>
      </c>
      <c r="B7" s="179" t="s">
        <v>379</v>
      </c>
      <c r="C7" s="186" t="s">
        <v>45</v>
      </c>
      <c r="D7" s="189" t="s">
        <v>45</v>
      </c>
      <c r="E7" s="189" t="s">
        <v>45</v>
      </c>
      <c r="F7" s="189" t="s">
        <v>60</v>
      </c>
      <c r="G7" s="182" t="s">
        <v>46</v>
      </c>
      <c r="H7" s="186" t="s">
        <v>63</v>
      </c>
      <c r="I7" s="189" t="s">
        <v>97</v>
      </c>
      <c r="J7" s="189" t="s">
        <v>98</v>
      </c>
      <c r="K7" s="189" t="s">
        <v>63</v>
      </c>
      <c r="L7" s="182" t="s">
        <v>98</v>
      </c>
      <c r="M7" s="199">
        <v>0</v>
      </c>
      <c r="N7" s="200">
        <v>0</v>
      </c>
      <c r="O7" s="201">
        <v>0</v>
      </c>
      <c r="P7" s="202">
        <v>0</v>
      </c>
      <c r="Q7" s="203">
        <v>0</v>
      </c>
      <c r="R7" s="204">
        <v>0</v>
      </c>
      <c r="S7" s="186" t="s">
        <v>45</v>
      </c>
      <c r="T7" s="189" t="s">
        <v>45</v>
      </c>
      <c r="U7" s="189" t="s">
        <v>45</v>
      </c>
      <c r="V7" s="189" t="s">
        <v>45</v>
      </c>
      <c r="W7" s="182" t="s">
        <v>60</v>
      </c>
      <c r="X7" s="186" t="s">
        <v>63</v>
      </c>
      <c r="Y7" s="189" t="s">
        <v>497</v>
      </c>
      <c r="Z7" s="189" t="s">
        <v>96</v>
      </c>
      <c r="AA7" s="189" t="s">
        <v>61</v>
      </c>
      <c r="AB7" s="182" t="s">
        <v>98</v>
      </c>
      <c r="AC7" s="42" t="s">
        <v>274</v>
      </c>
      <c r="AD7" s="17">
        <v>3</v>
      </c>
    </row>
    <row r="8" spans="1:30" ht="14.25">
      <c r="A8" s="17">
        <v>4</v>
      </c>
      <c r="B8" s="179" t="s">
        <v>376</v>
      </c>
      <c r="C8" s="186" t="s">
        <v>46</v>
      </c>
      <c r="D8" s="189" t="s">
        <v>45</v>
      </c>
      <c r="E8" s="189" t="s">
        <v>45</v>
      </c>
      <c r="F8" s="189" t="s">
        <v>45</v>
      </c>
      <c r="G8" s="182" t="s">
        <v>45</v>
      </c>
      <c r="H8" s="186" t="s">
        <v>98</v>
      </c>
      <c r="I8" s="189" t="s">
        <v>63</v>
      </c>
      <c r="J8" s="189" t="s">
        <v>61</v>
      </c>
      <c r="K8" s="189" t="s">
        <v>97</v>
      </c>
      <c r="L8" s="182" t="s">
        <v>61</v>
      </c>
      <c r="M8" s="199">
        <v>0</v>
      </c>
      <c r="N8" s="200">
        <v>0</v>
      </c>
      <c r="O8" s="201">
        <v>0</v>
      </c>
      <c r="P8" s="202">
        <v>0</v>
      </c>
      <c r="Q8" s="203">
        <v>0</v>
      </c>
      <c r="R8" s="204">
        <v>0</v>
      </c>
      <c r="S8" s="186" t="s">
        <v>45</v>
      </c>
      <c r="T8" s="189" t="s">
        <v>45</v>
      </c>
      <c r="U8" s="189" t="s">
        <v>45</v>
      </c>
      <c r="V8" s="189" t="s">
        <v>60</v>
      </c>
      <c r="W8" s="182" t="s">
        <v>45</v>
      </c>
      <c r="X8" s="186" t="s">
        <v>63</v>
      </c>
      <c r="Y8" s="189" t="s">
        <v>63</v>
      </c>
      <c r="Z8" s="189" t="s">
        <v>96</v>
      </c>
      <c r="AA8" s="189" t="s">
        <v>65</v>
      </c>
      <c r="AB8" s="182" t="s">
        <v>98</v>
      </c>
      <c r="AC8" s="42" t="s">
        <v>280</v>
      </c>
      <c r="AD8" s="17">
        <v>4</v>
      </c>
    </row>
    <row r="9" spans="1:30" ht="14.25">
      <c r="A9" s="17">
        <v>5</v>
      </c>
      <c r="B9" s="179" t="s">
        <v>384</v>
      </c>
      <c r="C9" s="186" t="s">
        <v>46</v>
      </c>
      <c r="D9" s="189" t="s">
        <v>45</v>
      </c>
      <c r="E9" s="189" t="s">
        <v>45</v>
      </c>
      <c r="F9" s="189" t="s">
        <v>46</v>
      </c>
      <c r="G9" s="182" t="s">
        <v>60</v>
      </c>
      <c r="H9" s="186" t="s">
        <v>497</v>
      </c>
      <c r="I9" s="189" t="s">
        <v>496</v>
      </c>
      <c r="J9" s="189" t="s">
        <v>61</v>
      </c>
      <c r="K9" s="189" t="s">
        <v>63</v>
      </c>
      <c r="L9" s="182" t="s">
        <v>494</v>
      </c>
      <c r="M9" s="199">
        <v>0</v>
      </c>
      <c r="N9" s="200">
        <v>0</v>
      </c>
      <c r="O9" s="201">
        <v>0</v>
      </c>
      <c r="P9" s="202">
        <v>0</v>
      </c>
      <c r="Q9" s="203">
        <v>0</v>
      </c>
      <c r="R9" s="204">
        <v>0</v>
      </c>
      <c r="S9" s="186" t="s">
        <v>45</v>
      </c>
      <c r="T9" s="189" t="s">
        <v>45</v>
      </c>
      <c r="U9" s="189" t="s">
        <v>45</v>
      </c>
      <c r="V9" s="189" t="s">
        <v>46</v>
      </c>
      <c r="W9" s="182" t="s">
        <v>45</v>
      </c>
      <c r="X9" s="186" t="s">
        <v>61</v>
      </c>
      <c r="Y9" s="189" t="s">
        <v>63</v>
      </c>
      <c r="Z9" s="189" t="s">
        <v>96</v>
      </c>
      <c r="AA9" s="189" t="s">
        <v>65</v>
      </c>
      <c r="AB9" s="182" t="s">
        <v>98</v>
      </c>
      <c r="AC9" s="42" t="s">
        <v>283</v>
      </c>
      <c r="AD9" s="17">
        <v>5</v>
      </c>
    </row>
    <row r="10" spans="1:30" ht="15" thickBot="1">
      <c r="A10" s="18">
        <v>6</v>
      </c>
      <c r="B10" s="180" t="s">
        <v>380</v>
      </c>
      <c r="C10" s="187" t="s">
        <v>60</v>
      </c>
      <c r="D10" s="190" t="s">
        <v>45</v>
      </c>
      <c r="E10" s="190" t="s">
        <v>45</v>
      </c>
      <c r="F10" s="190" t="s">
        <v>60</v>
      </c>
      <c r="G10" s="183" t="s">
        <v>45</v>
      </c>
      <c r="H10" s="187" t="s">
        <v>61</v>
      </c>
      <c r="I10" s="190" t="s">
        <v>63</v>
      </c>
      <c r="J10" s="190" t="s">
        <v>98</v>
      </c>
      <c r="K10" s="190" t="s">
        <v>65</v>
      </c>
      <c r="L10" s="183" t="s">
        <v>61</v>
      </c>
      <c r="M10" s="205">
        <v>0</v>
      </c>
      <c r="N10" s="206">
        <v>0</v>
      </c>
      <c r="O10" s="207">
        <v>0</v>
      </c>
      <c r="P10" s="208">
        <v>0</v>
      </c>
      <c r="Q10" s="209">
        <v>0</v>
      </c>
      <c r="R10" s="210">
        <v>0</v>
      </c>
      <c r="S10" s="187" t="s">
        <v>60</v>
      </c>
      <c r="T10" s="190" t="s">
        <v>45</v>
      </c>
      <c r="U10" s="190" t="s">
        <v>45</v>
      </c>
      <c r="V10" s="190" t="s">
        <v>60</v>
      </c>
      <c r="W10" s="183" t="s">
        <v>45</v>
      </c>
      <c r="X10" s="187" t="s">
        <v>61</v>
      </c>
      <c r="Y10" s="190" t="s">
        <v>63</v>
      </c>
      <c r="Z10" s="190" t="s">
        <v>63</v>
      </c>
      <c r="AA10" s="190" t="s">
        <v>65</v>
      </c>
      <c r="AB10" s="183" t="s">
        <v>61</v>
      </c>
      <c r="AC10" s="43" t="s">
        <v>276</v>
      </c>
      <c r="AD10" s="18">
        <v>6</v>
      </c>
    </row>
    <row r="11" spans="1:30" ht="14.25">
      <c r="A11" s="175">
        <v>1</v>
      </c>
      <c r="B11" s="181" t="s">
        <v>382</v>
      </c>
      <c r="C11" s="185" t="s">
        <v>60</v>
      </c>
      <c r="D11" s="188" t="s">
        <v>45</v>
      </c>
      <c r="E11" s="188" t="s">
        <v>60</v>
      </c>
      <c r="F11" s="188" t="s">
        <v>60</v>
      </c>
      <c r="G11" s="184" t="s">
        <v>60</v>
      </c>
      <c r="H11" s="185" t="s">
        <v>61</v>
      </c>
      <c r="I11" s="188" t="s">
        <v>63</v>
      </c>
      <c r="J11" s="188" t="s">
        <v>494</v>
      </c>
      <c r="K11" s="188" t="s">
        <v>65</v>
      </c>
      <c r="L11" s="184" t="s">
        <v>877</v>
      </c>
      <c r="M11" s="211">
        <v>0</v>
      </c>
      <c r="N11" s="212">
        <v>0</v>
      </c>
      <c r="O11" s="213"/>
      <c r="P11" s="213"/>
      <c r="Q11" s="214">
        <v>0</v>
      </c>
      <c r="R11" s="215">
        <v>0</v>
      </c>
      <c r="S11" s="185" t="s">
        <v>45</v>
      </c>
      <c r="T11" s="188" t="s">
        <v>45</v>
      </c>
      <c r="U11" s="188" t="s">
        <v>45</v>
      </c>
      <c r="V11" s="188" t="s">
        <v>45</v>
      </c>
      <c r="W11" s="184" t="s">
        <v>45</v>
      </c>
      <c r="X11" s="185" t="s">
        <v>63</v>
      </c>
      <c r="Y11" s="188" t="s">
        <v>97</v>
      </c>
      <c r="Z11" s="188" t="s">
        <v>495</v>
      </c>
      <c r="AA11" s="188" t="s">
        <v>497</v>
      </c>
      <c r="AB11" s="184" t="s">
        <v>98</v>
      </c>
      <c r="AC11" s="176" t="s">
        <v>278</v>
      </c>
      <c r="AD11" s="175">
        <v>1</v>
      </c>
    </row>
    <row r="12" spans="1:30" ht="14.25">
      <c r="A12" s="17">
        <v>2</v>
      </c>
      <c r="B12" s="179" t="s">
        <v>375</v>
      </c>
      <c r="C12" s="186" t="s">
        <v>45</v>
      </c>
      <c r="D12" s="189" t="s">
        <v>45</v>
      </c>
      <c r="E12" s="189" t="s">
        <v>46</v>
      </c>
      <c r="F12" s="189" t="s">
        <v>46</v>
      </c>
      <c r="G12" s="182" t="s">
        <v>46</v>
      </c>
      <c r="H12" s="186" t="s">
        <v>61</v>
      </c>
      <c r="I12" s="189" t="s">
        <v>65</v>
      </c>
      <c r="J12" s="189" t="s">
        <v>96</v>
      </c>
      <c r="K12" s="189" t="s">
        <v>61</v>
      </c>
      <c r="L12" s="182" t="s">
        <v>61</v>
      </c>
      <c r="M12" s="199">
        <v>0</v>
      </c>
      <c r="N12" s="200">
        <v>0</v>
      </c>
      <c r="Q12" s="203">
        <v>0</v>
      </c>
      <c r="R12" s="204">
        <v>0</v>
      </c>
      <c r="S12" s="186" t="s">
        <v>45</v>
      </c>
      <c r="T12" s="189" t="s">
        <v>45</v>
      </c>
      <c r="U12" s="189" t="s">
        <v>45</v>
      </c>
      <c r="V12" s="189" t="s">
        <v>46</v>
      </c>
      <c r="W12" s="182" t="s">
        <v>45</v>
      </c>
      <c r="X12" s="186" t="s">
        <v>63</v>
      </c>
      <c r="Y12" s="189" t="s">
        <v>65</v>
      </c>
      <c r="Z12" s="189" t="s">
        <v>96</v>
      </c>
      <c r="AA12" s="189" t="s">
        <v>65</v>
      </c>
      <c r="AB12" s="182" t="s">
        <v>96</v>
      </c>
      <c r="AC12" s="42" t="s">
        <v>279</v>
      </c>
      <c r="AD12" s="17">
        <v>2</v>
      </c>
    </row>
    <row r="13" spans="1:30" ht="14.25">
      <c r="A13" s="17">
        <v>3</v>
      </c>
      <c r="B13" s="42" t="s">
        <v>381</v>
      </c>
      <c r="C13" s="186" t="s">
        <v>60</v>
      </c>
      <c r="D13" s="189" t="s">
        <v>60</v>
      </c>
      <c r="E13" s="189" t="s">
        <v>60</v>
      </c>
      <c r="F13" s="189" t="s">
        <v>46</v>
      </c>
      <c r="G13" s="182" t="s">
        <v>60</v>
      </c>
      <c r="H13" s="186" t="s">
        <v>98</v>
      </c>
      <c r="I13" s="189" t="s">
        <v>98</v>
      </c>
      <c r="J13" s="189" t="s">
        <v>98</v>
      </c>
      <c r="K13" s="189" t="s">
        <v>61</v>
      </c>
      <c r="L13" s="182" t="s">
        <v>497</v>
      </c>
      <c r="M13" s="199">
        <v>0</v>
      </c>
      <c r="N13" s="200">
        <v>0</v>
      </c>
      <c r="Q13" s="203">
        <v>0</v>
      </c>
      <c r="R13" s="204">
        <v>0</v>
      </c>
      <c r="S13" s="186" t="s">
        <v>45</v>
      </c>
      <c r="T13" s="189" t="s">
        <v>45</v>
      </c>
      <c r="U13" s="189" t="s">
        <v>45</v>
      </c>
      <c r="V13" s="189" t="s">
        <v>60</v>
      </c>
      <c r="W13" s="182" t="s">
        <v>45</v>
      </c>
      <c r="X13" s="186" t="s">
        <v>62</v>
      </c>
      <c r="Y13" s="189" t="s">
        <v>65</v>
      </c>
      <c r="Z13" s="189" t="s">
        <v>61</v>
      </c>
      <c r="AA13" s="189" t="s">
        <v>65</v>
      </c>
      <c r="AB13" s="182" t="s">
        <v>61</v>
      </c>
      <c r="AC13" s="42" t="s">
        <v>281</v>
      </c>
      <c r="AD13" s="17">
        <v>3</v>
      </c>
    </row>
    <row r="14" spans="1:30" ht="14.25">
      <c r="A14" s="17">
        <v>4</v>
      </c>
      <c r="B14" s="42" t="s">
        <v>492</v>
      </c>
      <c r="C14" s="186" t="s">
        <v>45</v>
      </c>
      <c r="D14" s="189" t="s">
        <v>45</v>
      </c>
      <c r="E14" s="189" t="s">
        <v>46</v>
      </c>
      <c r="F14" s="189" t="s">
        <v>60</v>
      </c>
      <c r="G14" s="182" t="s">
        <v>46</v>
      </c>
      <c r="H14" s="186" t="s">
        <v>96</v>
      </c>
      <c r="I14" s="189" t="s">
        <v>497</v>
      </c>
      <c r="J14" s="189" t="s">
        <v>61</v>
      </c>
      <c r="K14" s="189" t="s">
        <v>61</v>
      </c>
      <c r="L14" s="182" t="s">
        <v>98</v>
      </c>
      <c r="M14" s="199">
        <v>0</v>
      </c>
      <c r="N14" s="200">
        <v>0</v>
      </c>
      <c r="Q14" s="203">
        <v>0</v>
      </c>
      <c r="R14" s="204">
        <v>0</v>
      </c>
      <c r="S14" s="186" t="s">
        <v>45</v>
      </c>
      <c r="T14" s="189" t="s">
        <v>45</v>
      </c>
      <c r="U14" s="189" t="s">
        <v>45</v>
      </c>
      <c r="V14" s="189" t="s">
        <v>45</v>
      </c>
      <c r="W14" s="182" t="s">
        <v>45</v>
      </c>
      <c r="X14" s="186" t="s">
        <v>63</v>
      </c>
      <c r="Y14" s="189" t="s">
        <v>63</v>
      </c>
      <c r="Z14" s="189" t="s">
        <v>65</v>
      </c>
      <c r="AA14" s="189" t="s">
        <v>65</v>
      </c>
      <c r="AB14" s="182" t="s">
        <v>96</v>
      </c>
      <c r="AC14" s="42" t="s">
        <v>275</v>
      </c>
      <c r="AD14" s="17">
        <v>4</v>
      </c>
    </row>
    <row r="15" spans="1:30" ht="14.25">
      <c r="A15" s="17">
        <v>5</v>
      </c>
      <c r="B15" s="42" t="s">
        <v>383</v>
      </c>
      <c r="C15" s="186" t="s">
        <v>46</v>
      </c>
      <c r="D15" s="189" t="s">
        <v>45</v>
      </c>
      <c r="E15" s="189" t="s">
        <v>46</v>
      </c>
      <c r="F15" s="189" t="s">
        <v>46</v>
      </c>
      <c r="G15" s="182" t="s">
        <v>46</v>
      </c>
      <c r="H15" s="186" t="s">
        <v>494</v>
      </c>
      <c r="I15" s="189" t="s">
        <v>63</v>
      </c>
      <c r="J15" s="189" t="s">
        <v>98</v>
      </c>
      <c r="K15" s="189" t="s">
        <v>65</v>
      </c>
      <c r="L15" s="182" t="s">
        <v>61</v>
      </c>
      <c r="M15" s="199">
        <v>0</v>
      </c>
      <c r="N15" s="200">
        <v>0</v>
      </c>
      <c r="Q15" s="203">
        <v>0</v>
      </c>
      <c r="R15" s="204">
        <v>0</v>
      </c>
      <c r="S15" s="186" t="s">
        <v>45</v>
      </c>
      <c r="T15" s="189" t="s">
        <v>45</v>
      </c>
      <c r="U15" s="189" t="s">
        <v>45</v>
      </c>
      <c r="V15" s="189" t="s">
        <v>46</v>
      </c>
      <c r="W15" s="182" t="s">
        <v>45</v>
      </c>
      <c r="X15" s="186" t="s">
        <v>61</v>
      </c>
      <c r="Y15" s="189" t="s">
        <v>61</v>
      </c>
      <c r="Z15" s="189" t="s">
        <v>61</v>
      </c>
      <c r="AA15" s="189" t="s">
        <v>61</v>
      </c>
      <c r="AB15" s="182" t="s">
        <v>61</v>
      </c>
      <c r="AC15" s="42" t="s">
        <v>277</v>
      </c>
      <c r="AD15" s="17">
        <v>5</v>
      </c>
    </row>
    <row r="16" spans="1:30" ht="15" thickBot="1">
      <c r="A16" s="18">
        <v>6</v>
      </c>
      <c r="B16" s="43"/>
      <c r="C16" s="187"/>
      <c r="D16" s="190"/>
      <c r="E16" s="190"/>
      <c r="F16" s="190"/>
      <c r="G16" s="183"/>
      <c r="H16" s="187"/>
      <c r="I16" s="190"/>
      <c r="J16" s="190"/>
      <c r="K16" s="190"/>
      <c r="L16" s="183"/>
      <c r="M16" s="205">
        <v>0</v>
      </c>
      <c r="N16" s="206">
        <v>0</v>
      </c>
      <c r="Q16" s="209">
        <v>0</v>
      </c>
      <c r="R16" s="210">
        <v>0</v>
      </c>
      <c r="S16" s="187" t="s">
        <v>45</v>
      </c>
      <c r="T16" s="190" t="s">
        <v>45</v>
      </c>
      <c r="U16" s="190" t="s">
        <v>45</v>
      </c>
      <c r="V16" s="190" t="s">
        <v>46</v>
      </c>
      <c r="W16" s="183" t="s">
        <v>45</v>
      </c>
      <c r="X16" s="187" t="s">
        <v>495</v>
      </c>
      <c r="Y16" s="190" t="s">
        <v>97</v>
      </c>
      <c r="Z16" s="190" t="s">
        <v>96</v>
      </c>
      <c r="AA16" s="190" t="s">
        <v>65</v>
      </c>
      <c r="AB16" s="183" t="s">
        <v>64</v>
      </c>
      <c r="AC16" s="43" t="s">
        <v>282</v>
      </c>
      <c r="AD16" s="18">
        <v>6</v>
      </c>
    </row>
    <row r="17" spans="2:29" ht="15" thickBot="1">
      <c r="B17" s="44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213">
        <f>SUM(M5:M16)</f>
        <v>0</v>
      </c>
      <c r="N17" s="213">
        <f>SUM(N5:N16)</f>
        <v>0</v>
      </c>
      <c r="Q17" s="213">
        <f>SUM(Q5:Q16)</f>
        <v>0</v>
      </c>
      <c r="R17" s="213">
        <f>SUM(R5:R16)</f>
        <v>0</v>
      </c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44"/>
    </row>
    <row r="18" spans="1:30" ht="18.75" thickBot="1">
      <c r="A18" s="14"/>
      <c r="B18" s="252" t="s">
        <v>38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4"/>
      <c r="M18" s="224">
        <f>SUM(M19:M24)</f>
        <v>0</v>
      </c>
      <c r="N18" s="225">
        <f>SUM(N19:N24)</f>
        <v>0</v>
      </c>
      <c r="O18" s="257" t="s">
        <v>62</v>
      </c>
      <c r="P18" s="258"/>
      <c r="Q18" s="226">
        <f>SUM(Q19:Q24)</f>
        <v>0</v>
      </c>
      <c r="R18" s="227">
        <f>SUM(R19:R24)</f>
        <v>0</v>
      </c>
      <c r="S18" s="255" t="s">
        <v>35</v>
      </c>
      <c r="T18" s="253"/>
      <c r="U18" s="253"/>
      <c r="V18" s="253"/>
      <c r="W18" s="253"/>
      <c r="X18" s="253"/>
      <c r="Y18" s="253"/>
      <c r="Z18" s="253"/>
      <c r="AA18" s="253"/>
      <c r="AB18" s="253"/>
      <c r="AC18" s="256"/>
      <c r="AD18" s="14"/>
    </row>
    <row r="19" spans="1:30" ht="14.25">
      <c r="A19" s="16">
        <v>1</v>
      </c>
      <c r="B19" s="178" t="s">
        <v>417</v>
      </c>
      <c r="C19" s="185" t="s">
        <v>45</v>
      </c>
      <c r="D19" s="188" t="s">
        <v>45</v>
      </c>
      <c r="E19" s="188" t="s">
        <v>60</v>
      </c>
      <c r="F19" s="188" t="s">
        <v>46</v>
      </c>
      <c r="G19" s="184" t="s">
        <v>60</v>
      </c>
      <c r="H19" s="185" t="s">
        <v>63</v>
      </c>
      <c r="I19" s="188" t="s">
        <v>97</v>
      </c>
      <c r="J19" s="188" t="s">
        <v>65</v>
      </c>
      <c r="K19" s="188" t="s">
        <v>63</v>
      </c>
      <c r="L19" s="184" t="s">
        <v>98</v>
      </c>
      <c r="M19" s="193">
        <v>0</v>
      </c>
      <c r="N19" s="194">
        <v>0</v>
      </c>
      <c r="O19" s="195">
        <v>0</v>
      </c>
      <c r="P19" s="196">
        <v>0</v>
      </c>
      <c r="Q19" s="228">
        <v>0</v>
      </c>
      <c r="R19" s="198">
        <v>0</v>
      </c>
      <c r="S19" s="185" t="s">
        <v>46</v>
      </c>
      <c r="T19" s="188" t="s">
        <v>45</v>
      </c>
      <c r="U19" s="188" t="s">
        <v>60</v>
      </c>
      <c r="V19" s="188" t="s">
        <v>46</v>
      </c>
      <c r="W19" s="184" t="s">
        <v>46</v>
      </c>
      <c r="X19" s="185" t="s">
        <v>495</v>
      </c>
      <c r="Y19" s="188" t="s">
        <v>97</v>
      </c>
      <c r="Z19" s="188" t="s">
        <v>499</v>
      </c>
      <c r="AA19" s="188" t="s">
        <v>61</v>
      </c>
      <c r="AB19" s="184" t="s">
        <v>98</v>
      </c>
      <c r="AC19" s="41" t="s">
        <v>163</v>
      </c>
      <c r="AD19" s="16">
        <v>1</v>
      </c>
    </row>
    <row r="20" spans="1:30" ht="14.25">
      <c r="A20" s="17">
        <v>2</v>
      </c>
      <c r="B20" s="179" t="s">
        <v>415</v>
      </c>
      <c r="C20" s="186" t="s">
        <v>60</v>
      </c>
      <c r="D20" s="189" t="s">
        <v>45</v>
      </c>
      <c r="E20" s="189" t="s">
        <v>45</v>
      </c>
      <c r="F20" s="189" t="s">
        <v>46</v>
      </c>
      <c r="G20" s="182" t="s">
        <v>45</v>
      </c>
      <c r="H20" s="186" t="s">
        <v>63</v>
      </c>
      <c r="I20" s="189" t="s">
        <v>63</v>
      </c>
      <c r="J20" s="189" t="s">
        <v>61</v>
      </c>
      <c r="K20" s="189" t="s">
        <v>65</v>
      </c>
      <c r="L20" s="182" t="s">
        <v>61</v>
      </c>
      <c r="M20" s="199">
        <v>0</v>
      </c>
      <c r="N20" s="200">
        <v>0</v>
      </c>
      <c r="O20" s="201">
        <v>0</v>
      </c>
      <c r="P20" s="202">
        <v>0</v>
      </c>
      <c r="Q20" s="229">
        <v>0</v>
      </c>
      <c r="R20" s="204">
        <v>0</v>
      </c>
      <c r="S20" s="186" t="s">
        <v>46</v>
      </c>
      <c r="T20" s="189" t="s">
        <v>45</v>
      </c>
      <c r="U20" s="189" t="s">
        <v>46</v>
      </c>
      <c r="V20" s="189" t="s">
        <v>45</v>
      </c>
      <c r="W20" s="182" t="s">
        <v>46</v>
      </c>
      <c r="X20" s="186" t="s">
        <v>61</v>
      </c>
      <c r="Y20" s="189" t="s">
        <v>63</v>
      </c>
      <c r="Z20" s="189" t="s">
        <v>61</v>
      </c>
      <c r="AA20" s="189" t="s">
        <v>65</v>
      </c>
      <c r="AB20" s="182" t="s">
        <v>98</v>
      </c>
      <c r="AC20" s="42" t="s">
        <v>72</v>
      </c>
      <c r="AD20" s="17">
        <v>2</v>
      </c>
    </row>
    <row r="21" spans="1:30" ht="14.25">
      <c r="A21" s="17">
        <v>3</v>
      </c>
      <c r="B21" s="179" t="s">
        <v>414</v>
      </c>
      <c r="C21" s="186" t="s">
        <v>45</v>
      </c>
      <c r="D21" s="189" t="s">
        <v>45</v>
      </c>
      <c r="E21" s="189" t="s">
        <v>45</v>
      </c>
      <c r="F21" s="189" t="s">
        <v>46</v>
      </c>
      <c r="G21" s="182" t="s">
        <v>45</v>
      </c>
      <c r="H21" s="186" t="s">
        <v>63</v>
      </c>
      <c r="I21" s="189" t="s">
        <v>63</v>
      </c>
      <c r="J21" s="189" t="s">
        <v>65</v>
      </c>
      <c r="K21" s="189" t="s">
        <v>61</v>
      </c>
      <c r="L21" s="182" t="s">
        <v>98</v>
      </c>
      <c r="M21" s="199">
        <v>0</v>
      </c>
      <c r="N21" s="200">
        <v>0</v>
      </c>
      <c r="O21" s="201">
        <v>0</v>
      </c>
      <c r="P21" s="202">
        <v>0</v>
      </c>
      <c r="Q21" s="229">
        <v>0</v>
      </c>
      <c r="R21" s="204">
        <v>0</v>
      </c>
      <c r="S21" s="186" t="s">
        <v>46</v>
      </c>
      <c r="T21" s="189" t="s">
        <v>45</v>
      </c>
      <c r="U21" s="189" t="s">
        <v>60</v>
      </c>
      <c r="V21" s="189" t="s">
        <v>45</v>
      </c>
      <c r="W21" s="182" t="s">
        <v>60</v>
      </c>
      <c r="X21" s="186" t="s">
        <v>496</v>
      </c>
      <c r="Y21" s="189" t="s">
        <v>65</v>
      </c>
      <c r="Z21" s="189" t="s">
        <v>97</v>
      </c>
      <c r="AA21" s="189" t="s">
        <v>61</v>
      </c>
      <c r="AB21" s="182" t="s">
        <v>882</v>
      </c>
      <c r="AC21" s="42" t="s">
        <v>77</v>
      </c>
      <c r="AD21" s="17">
        <v>3</v>
      </c>
    </row>
    <row r="22" spans="1:30" ht="14.25">
      <c r="A22" s="17">
        <v>4</v>
      </c>
      <c r="B22" s="179" t="s">
        <v>420</v>
      </c>
      <c r="C22" s="186" t="s">
        <v>45</v>
      </c>
      <c r="D22" s="189" t="s">
        <v>45</v>
      </c>
      <c r="E22" s="189" t="s">
        <v>45</v>
      </c>
      <c r="F22" s="189" t="s">
        <v>60</v>
      </c>
      <c r="G22" s="182" t="s">
        <v>45</v>
      </c>
      <c r="H22" s="186" t="s">
        <v>63</v>
      </c>
      <c r="I22" s="189" t="s">
        <v>63</v>
      </c>
      <c r="J22" s="189" t="s">
        <v>63</v>
      </c>
      <c r="K22" s="189" t="s">
        <v>65</v>
      </c>
      <c r="L22" s="182" t="s">
        <v>497</v>
      </c>
      <c r="M22" s="199">
        <v>0</v>
      </c>
      <c r="N22" s="200">
        <v>0</v>
      </c>
      <c r="O22" s="201">
        <v>0</v>
      </c>
      <c r="P22" s="202">
        <v>0</v>
      </c>
      <c r="Q22" s="229">
        <v>0</v>
      </c>
      <c r="R22" s="204">
        <v>0</v>
      </c>
      <c r="S22" s="186" t="s">
        <v>60</v>
      </c>
      <c r="T22" s="189" t="s">
        <v>45</v>
      </c>
      <c r="U22" s="189" t="s">
        <v>60</v>
      </c>
      <c r="V22" s="189" t="s">
        <v>46</v>
      </c>
      <c r="W22" s="182" t="s">
        <v>45</v>
      </c>
      <c r="X22" s="186" t="s">
        <v>98</v>
      </c>
      <c r="Y22" s="189" t="s">
        <v>63</v>
      </c>
      <c r="Z22" s="189" t="s">
        <v>61</v>
      </c>
      <c r="AA22" s="189" t="s">
        <v>63</v>
      </c>
      <c r="AB22" s="182" t="s">
        <v>64</v>
      </c>
      <c r="AC22" s="42" t="s">
        <v>74</v>
      </c>
      <c r="AD22" s="17">
        <v>4</v>
      </c>
    </row>
    <row r="23" spans="1:30" ht="14.25">
      <c r="A23" s="17">
        <v>5</v>
      </c>
      <c r="B23" s="179" t="s">
        <v>418</v>
      </c>
      <c r="C23" s="186" t="s">
        <v>60</v>
      </c>
      <c r="D23" s="189" t="s">
        <v>45</v>
      </c>
      <c r="E23" s="189" t="s">
        <v>45</v>
      </c>
      <c r="F23" s="189" t="s">
        <v>60</v>
      </c>
      <c r="G23" s="182" t="s">
        <v>45</v>
      </c>
      <c r="H23" s="186" t="s">
        <v>98</v>
      </c>
      <c r="I23" s="189" t="s">
        <v>63</v>
      </c>
      <c r="J23" s="189" t="s">
        <v>98</v>
      </c>
      <c r="K23" s="189" t="s">
        <v>65</v>
      </c>
      <c r="L23" s="182" t="s">
        <v>64</v>
      </c>
      <c r="M23" s="199">
        <v>0</v>
      </c>
      <c r="N23" s="200">
        <v>0</v>
      </c>
      <c r="O23" s="201">
        <v>0</v>
      </c>
      <c r="P23" s="202">
        <v>0</v>
      </c>
      <c r="Q23" s="229">
        <v>0</v>
      </c>
      <c r="R23" s="204">
        <v>0</v>
      </c>
      <c r="S23" s="186" t="s">
        <v>46</v>
      </c>
      <c r="T23" s="189" t="s">
        <v>60</v>
      </c>
      <c r="U23" s="189" t="s">
        <v>46</v>
      </c>
      <c r="V23" s="189" t="s">
        <v>46</v>
      </c>
      <c r="W23" s="182" t="s">
        <v>46</v>
      </c>
      <c r="X23" s="186" t="s">
        <v>61</v>
      </c>
      <c r="Y23" s="189" t="s">
        <v>97</v>
      </c>
      <c r="Z23" s="189" t="s">
        <v>877</v>
      </c>
      <c r="AA23" s="189" t="s">
        <v>62</v>
      </c>
      <c r="AB23" s="182" t="s">
        <v>98</v>
      </c>
      <c r="AC23" s="42" t="s">
        <v>159</v>
      </c>
      <c r="AD23" s="17">
        <v>5</v>
      </c>
    </row>
    <row r="24" spans="1:30" ht="15" thickBot="1">
      <c r="A24" s="18">
        <v>6</v>
      </c>
      <c r="B24" s="180" t="s">
        <v>419</v>
      </c>
      <c r="C24" s="187" t="s">
        <v>46</v>
      </c>
      <c r="D24" s="190" t="s">
        <v>45</v>
      </c>
      <c r="E24" s="190" t="s">
        <v>45</v>
      </c>
      <c r="F24" s="190" t="s">
        <v>46</v>
      </c>
      <c r="G24" s="183" t="s">
        <v>46</v>
      </c>
      <c r="H24" s="187" t="s">
        <v>63</v>
      </c>
      <c r="I24" s="190" t="s">
        <v>97</v>
      </c>
      <c r="J24" s="190" t="s">
        <v>61</v>
      </c>
      <c r="K24" s="190" t="s">
        <v>65</v>
      </c>
      <c r="L24" s="183" t="s">
        <v>64</v>
      </c>
      <c r="M24" s="205">
        <v>0</v>
      </c>
      <c r="N24" s="206">
        <v>0</v>
      </c>
      <c r="O24" s="207">
        <v>0</v>
      </c>
      <c r="P24" s="208">
        <v>0</v>
      </c>
      <c r="Q24" s="230">
        <v>0</v>
      </c>
      <c r="R24" s="210">
        <v>0</v>
      </c>
      <c r="S24" s="187" t="s">
        <v>60</v>
      </c>
      <c r="T24" s="190" t="s">
        <v>45</v>
      </c>
      <c r="U24" s="190" t="s">
        <v>60</v>
      </c>
      <c r="V24" s="190" t="s">
        <v>46</v>
      </c>
      <c r="W24" s="183" t="s">
        <v>46</v>
      </c>
      <c r="X24" s="187" t="s">
        <v>61</v>
      </c>
      <c r="Y24" s="190" t="s">
        <v>98</v>
      </c>
      <c r="Z24" s="190" t="s">
        <v>64</v>
      </c>
      <c r="AA24" s="190" t="s">
        <v>61</v>
      </c>
      <c r="AB24" s="183" t="s">
        <v>98</v>
      </c>
      <c r="AC24" s="43" t="s">
        <v>164</v>
      </c>
      <c r="AD24" s="18">
        <v>6</v>
      </c>
    </row>
    <row r="25" spans="1:30" ht="14.25">
      <c r="A25" s="175">
        <v>1</v>
      </c>
      <c r="B25" s="181" t="s">
        <v>425</v>
      </c>
      <c r="C25" s="185" t="s">
        <v>45</v>
      </c>
      <c r="D25" s="188" t="s">
        <v>45</v>
      </c>
      <c r="E25" s="188" t="s">
        <v>45</v>
      </c>
      <c r="F25" s="188" t="s">
        <v>60</v>
      </c>
      <c r="G25" s="184" t="s">
        <v>45</v>
      </c>
      <c r="H25" s="185" t="s">
        <v>494</v>
      </c>
      <c r="I25" s="188" t="s">
        <v>63</v>
      </c>
      <c r="J25" s="188" t="s">
        <v>61</v>
      </c>
      <c r="K25" s="188" t="s">
        <v>63</v>
      </c>
      <c r="L25" s="184" t="s">
        <v>61</v>
      </c>
      <c r="M25" s="211">
        <v>0</v>
      </c>
      <c r="N25" s="212">
        <v>0</v>
      </c>
      <c r="O25" s="213"/>
      <c r="P25" s="213"/>
      <c r="Q25" s="231">
        <v>0</v>
      </c>
      <c r="R25" s="215">
        <v>0</v>
      </c>
      <c r="S25" s="185" t="s">
        <v>46</v>
      </c>
      <c r="T25" s="188" t="s">
        <v>45</v>
      </c>
      <c r="U25" s="188" t="s">
        <v>45</v>
      </c>
      <c r="V25" s="188" t="s">
        <v>60</v>
      </c>
      <c r="W25" s="184" t="s">
        <v>60</v>
      </c>
      <c r="X25" s="185" t="s">
        <v>63</v>
      </c>
      <c r="Y25" s="188" t="s">
        <v>61</v>
      </c>
      <c r="Z25" s="188" t="s">
        <v>65</v>
      </c>
      <c r="AA25" s="188" t="s">
        <v>97</v>
      </c>
      <c r="AB25" s="184" t="s">
        <v>882</v>
      </c>
      <c r="AC25" s="176" t="s">
        <v>161</v>
      </c>
      <c r="AD25" s="175">
        <v>1</v>
      </c>
    </row>
    <row r="26" spans="1:30" ht="14.25">
      <c r="A26" s="17">
        <v>2</v>
      </c>
      <c r="B26" s="179" t="s">
        <v>416</v>
      </c>
      <c r="C26" s="186" t="s">
        <v>60</v>
      </c>
      <c r="D26" s="189" t="s">
        <v>45</v>
      </c>
      <c r="E26" s="189" t="s">
        <v>45</v>
      </c>
      <c r="F26" s="189" t="s">
        <v>46</v>
      </c>
      <c r="G26" s="182" t="s">
        <v>45</v>
      </c>
      <c r="H26" s="186" t="s">
        <v>63</v>
      </c>
      <c r="I26" s="189" t="s">
        <v>63</v>
      </c>
      <c r="J26" s="189" t="s">
        <v>96</v>
      </c>
      <c r="K26" s="189" t="s">
        <v>65</v>
      </c>
      <c r="L26" s="182" t="s">
        <v>98</v>
      </c>
      <c r="M26" s="199">
        <v>0</v>
      </c>
      <c r="N26" s="200">
        <v>0</v>
      </c>
      <c r="Q26" s="229">
        <v>0</v>
      </c>
      <c r="R26" s="204">
        <v>0</v>
      </c>
      <c r="S26" s="186" t="s">
        <v>60</v>
      </c>
      <c r="T26" s="189" t="s">
        <v>45</v>
      </c>
      <c r="U26" s="189" t="s">
        <v>45</v>
      </c>
      <c r="V26" s="189" t="s">
        <v>46</v>
      </c>
      <c r="W26" s="182" t="s">
        <v>60</v>
      </c>
      <c r="X26" s="186" t="s">
        <v>63</v>
      </c>
      <c r="Y26" s="189" t="s">
        <v>63</v>
      </c>
      <c r="Z26" s="189" t="s">
        <v>877</v>
      </c>
      <c r="AA26" s="189" t="s">
        <v>61</v>
      </c>
      <c r="AB26" s="182" t="s">
        <v>64</v>
      </c>
      <c r="AC26" s="42" t="s">
        <v>73</v>
      </c>
      <c r="AD26" s="17">
        <v>2</v>
      </c>
    </row>
    <row r="27" spans="1:30" ht="14.25">
      <c r="A27" s="17">
        <v>3</v>
      </c>
      <c r="B27" s="179" t="s">
        <v>421</v>
      </c>
      <c r="C27" s="186" t="s">
        <v>45</v>
      </c>
      <c r="D27" s="189" t="s">
        <v>60</v>
      </c>
      <c r="E27" s="189" t="s">
        <v>45</v>
      </c>
      <c r="F27" s="189" t="s">
        <v>60</v>
      </c>
      <c r="G27" s="182" t="s">
        <v>45</v>
      </c>
      <c r="H27" s="186" t="s">
        <v>61</v>
      </c>
      <c r="I27" s="189" t="s">
        <v>63</v>
      </c>
      <c r="J27" s="189" t="s">
        <v>98</v>
      </c>
      <c r="K27" s="189" t="s">
        <v>65</v>
      </c>
      <c r="L27" s="182" t="s">
        <v>98</v>
      </c>
      <c r="M27" s="199">
        <v>0</v>
      </c>
      <c r="N27" s="200">
        <v>0</v>
      </c>
      <c r="Q27" s="229">
        <v>0</v>
      </c>
      <c r="R27" s="204">
        <v>0</v>
      </c>
      <c r="S27" s="186" t="s">
        <v>46</v>
      </c>
      <c r="T27" s="189" t="s">
        <v>45</v>
      </c>
      <c r="U27" s="189" t="s">
        <v>46</v>
      </c>
      <c r="V27" s="189" t="s">
        <v>46</v>
      </c>
      <c r="W27" s="182" t="s">
        <v>45</v>
      </c>
      <c r="X27" s="186" t="s">
        <v>64</v>
      </c>
      <c r="Y27" s="189" t="s">
        <v>497</v>
      </c>
      <c r="Z27" s="189" t="s">
        <v>96</v>
      </c>
      <c r="AA27" s="189" t="s">
        <v>61</v>
      </c>
      <c r="AB27" s="182" t="s">
        <v>64</v>
      </c>
      <c r="AC27" s="42" t="s">
        <v>162</v>
      </c>
      <c r="AD27" s="17">
        <v>3</v>
      </c>
    </row>
    <row r="28" spans="1:30" ht="14.25">
      <c r="A28" s="17">
        <v>4</v>
      </c>
      <c r="B28" s="179" t="s">
        <v>422</v>
      </c>
      <c r="C28" s="186" t="s">
        <v>45</v>
      </c>
      <c r="D28" s="189" t="s">
        <v>45</v>
      </c>
      <c r="E28" s="189" t="s">
        <v>46</v>
      </c>
      <c r="F28" s="189" t="s">
        <v>45</v>
      </c>
      <c r="G28" s="182" t="s">
        <v>45</v>
      </c>
      <c r="H28" s="186" t="s">
        <v>61</v>
      </c>
      <c r="I28" s="189" t="s">
        <v>96</v>
      </c>
      <c r="J28" s="189" t="s">
        <v>98</v>
      </c>
      <c r="K28" s="189" t="s">
        <v>61</v>
      </c>
      <c r="L28" s="182" t="s">
        <v>63</v>
      </c>
      <c r="M28" s="199">
        <v>0</v>
      </c>
      <c r="N28" s="200">
        <v>0</v>
      </c>
      <c r="Q28" s="229">
        <v>0</v>
      </c>
      <c r="R28" s="204">
        <v>0</v>
      </c>
      <c r="S28" s="186" t="s">
        <v>45</v>
      </c>
      <c r="T28" s="189" t="s">
        <v>45</v>
      </c>
      <c r="U28" s="189" t="s">
        <v>60</v>
      </c>
      <c r="V28" s="189" t="s">
        <v>46</v>
      </c>
      <c r="W28" s="182" t="s">
        <v>60</v>
      </c>
      <c r="X28" s="186" t="s">
        <v>61</v>
      </c>
      <c r="Y28" s="189" t="s">
        <v>63</v>
      </c>
      <c r="Z28" s="189" t="s">
        <v>98</v>
      </c>
      <c r="AA28" s="189" t="s">
        <v>65</v>
      </c>
      <c r="AB28" s="182" t="s">
        <v>494</v>
      </c>
      <c r="AC28" s="42" t="s">
        <v>76</v>
      </c>
      <c r="AD28" s="17">
        <v>4</v>
      </c>
    </row>
    <row r="29" spans="1:30" ht="14.25">
      <c r="A29" s="17">
        <v>5</v>
      </c>
      <c r="B29" s="179" t="s">
        <v>423</v>
      </c>
      <c r="C29" s="186" t="s">
        <v>60</v>
      </c>
      <c r="D29" s="189" t="s">
        <v>46</v>
      </c>
      <c r="E29" s="189" t="s">
        <v>46</v>
      </c>
      <c r="F29" s="189" t="s">
        <v>46</v>
      </c>
      <c r="G29" s="182" t="s">
        <v>60</v>
      </c>
      <c r="H29" s="186" t="s">
        <v>98</v>
      </c>
      <c r="I29" s="189" t="s">
        <v>63</v>
      </c>
      <c r="J29" s="189" t="s">
        <v>61</v>
      </c>
      <c r="K29" s="189" t="s">
        <v>65</v>
      </c>
      <c r="L29" s="182" t="s">
        <v>877</v>
      </c>
      <c r="M29" s="199">
        <v>0</v>
      </c>
      <c r="N29" s="200">
        <v>0</v>
      </c>
      <c r="Q29" s="229">
        <v>0</v>
      </c>
      <c r="R29" s="204">
        <v>0</v>
      </c>
      <c r="S29" s="186"/>
      <c r="T29" s="189"/>
      <c r="U29" s="189"/>
      <c r="V29" s="189"/>
      <c r="W29" s="182"/>
      <c r="X29" s="186"/>
      <c r="Y29" s="189"/>
      <c r="Z29" s="189"/>
      <c r="AA29" s="189"/>
      <c r="AB29" s="182"/>
      <c r="AC29" s="42"/>
      <c r="AD29" s="17">
        <v>5</v>
      </c>
    </row>
    <row r="30" spans="1:30" ht="15" thickBot="1">
      <c r="A30" s="18">
        <v>6</v>
      </c>
      <c r="B30" s="43" t="s">
        <v>424</v>
      </c>
      <c r="C30" s="187" t="s">
        <v>45</v>
      </c>
      <c r="D30" s="190" t="s">
        <v>45</v>
      </c>
      <c r="E30" s="190" t="s">
        <v>60</v>
      </c>
      <c r="F30" s="190" t="s">
        <v>60</v>
      </c>
      <c r="G30" s="183" t="s">
        <v>45</v>
      </c>
      <c r="H30" s="187" t="s">
        <v>98</v>
      </c>
      <c r="I30" s="190" t="s">
        <v>65</v>
      </c>
      <c r="J30" s="190" t="s">
        <v>62</v>
      </c>
      <c r="K30" s="190" t="s">
        <v>65</v>
      </c>
      <c r="L30" s="183" t="s">
        <v>61</v>
      </c>
      <c r="M30" s="205">
        <v>0</v>
      </c>
      <c r="N30" s="206">
        <v>0</v>
      </c>
      <c r="Q30" s="230">
        <v>0</v>
      </c>
      <c r="R30" s="210">
        <v>0</v>
      </c>
      <c r="S30" s="187"/>
      <c r="T30" s="190"/>
      <c r="U30" s="190"/>
      <c r="V30" s="190"/>
      <c r="W30" s="183"/>
      <c r="X30" s="187"/>
      <c r="Y30" s="190"/>
      <c r="Z30" s="190"/>
      <c r="AA30" s="190"/>
      <c r="AB30" s="183"/>
      <c r="AC30" s="43"/>
      <c r="AD30" s="18">
        <v>6</v>
      </c>
    </row>
    <row r="31" spans="2:29" ht="15" thickBot="1">
      <c r="B31" s="44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44"/>
    </row>
    <row r="32" spans="1:30" ht="18.75" thickBot="1">
      <c r="A32" s="14"/>
      <c r="B32" s="252" t="s">
        <v>41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4"/>
      <c r="M32" s="224">
        <f>SUM(M33:M38)</f>
        <v>0</v>
      </c>
      <c r="N32" s="225">
        <f>SUM(N33:N38)</f>
        <v>0</v>
      </c>
      <c r="O32" s="257" t="s">
        <v>62</v>
      </c>
      <c r="P32" s="258"/>
      <c r="Q32" s="226">
        <f>SUM(Q33:Q38)</f>
        <v>0</v>
      </c>
      <c r="R32" s="227">
        <f>SUM(R33:R38)</f>
        <v>0</v>
      </c>
      <c r="S32" s="255" t="s">
        <v>29</v>
      </c>
      <c r="T32" s="253"/>
      <c r="U32" s="253"/>
      <c r="V32" s="253"/>
      <c r="W32" s="253"/>
      <c r="X32" s="253"/>
      <c r="Y32" s="253"/>
      <c r="Z32" s="253"/>
      <c r="AA32" s="253"/>
      <c r="AB32" s="253"/>
      <c r="AC32" s="256"/>
      <c r="AD32" s="14"/>
    </row>
    <row r="33" spans="1:30" ht="14.25">
      <c r="A33" s="16">
        <v>1</v>
      </c>
      <c r="B33" s="178" t="s">
        <v>452</v>
      </c>
      <c r="C33" s="185" t="s">
        <v>60</v>
      </c>
      <c r="D33" s="188" t="s">
        <v>45</v>
      </c>
      <c r="E33" s="188" t="s">
        <v>60</v>
      </c>
      <c r="F33" s="188" t="s">
        <v>60</v>
      </c>
      <c r="G33" s="184" t="s">
        <v>45</v>
      </c>
      <c r="H33" s="185" t="s">
        <v>63</v>
      </c>
      <c r="I33" s="188" t="s">
        <v>497</v>
      </c>
      <c r="J33" s="188" t="s">
        <v>65</v>
      </c>
      <c r="K33" s="188" t="s">
        <v>62</v>
      </c>
      <c r="L33" s="184" t="s">
        <v>96</v>
      </c>
      <c r="M33" s="193">
        <v>0</v>
      </c>
      <c r="N33" s="194">
        <v>0</v>
      </c>
      <c r="O33" s="195">
        <v>0</v>
      </c>
      <c r="P33" s="196">
        <v>0</v>
      </c>
      <c r="Q33" s="228">
        <v>0</v>
      </c>
      <c r="R33" s="198">
        <v>0</v>
      </c>
      <c r="S33" s="185" t="s">
        <v>46</v>
      </c>
      <c r="T33" s="188" t="s">
        <v>45</v>
      </c>
      <c r="U33" s="188" t="s">
        <v>60</v>
      </c>
      <c r="V33" s="188" t="s">
        <v>46</v>
      </c>
      <c r="W33" s="184" t="s">
        <v>45</v>
      </c>
      <c r="X33" s="185" t="s">
        <v>63</v>
      </c>
      <c r="Y33" s="188" t="s">
        <v>497</v>
      </c>
      <c r="Z33" s="188" t="s">
        <v>98</v>
      </c>
      <c r="AA33" s="188" t="s">
        <v>96</v>
      </c>
      <c r="AB33" s="184" t="s">
        <v>494</v>
      </c>
      <c r="AC33" s="41" t="s">
        <v>212</v>
      </c>
      <c r="AD33" s="16">
        <v>1</v>
      </c>
    </row>
    <row r="34" spans="1:30" ht="14.25">
      <c r="A34" s="17">
        <v>2</v>
      </c>
      <c r="B34" s="179" t="s">
        <v>451</v>
      </c>
      <c r="C34" s="186" t="s">
        <v>46</v>
      </c>
      <c r="D34" s="189" t="s">
        <v>45</v>
      </c>
      <c r="E34" s="189" t="s">
        <v>60</v>
      </c>
      <c r="F34" s="189" t="s">
        <v>46</v>
      </c>
      <c r="G34" s="182" t="s">
        <v>46</v>
      </c>
      <c r="H34" s="186" t="s">
        <v>98</v>
      </c>
      <c r="I34" s="189" t="s">
        <v>63</v>
      </c>
      <c r="J34" s="189" t="s">
        <v>97</v>
      </c>
      <c r="K34" s="189" t="s">
        <v>65</v>
      </c>
      <c r="L34" s="182" t="s">
        <v>63</v>
      </c>
      <c r="M34" s="199">
        <v>0</v>
      </c>
      <c r="N34" s="200">
        <v>0</v>
      </c>
      <c r="O34" s="201">
        <v>0</v>
      </c>
      <c r="P34" s="202">
        <v>0</v>
      </c>
      <c r="Q34" s="229">
        <v>0</v>
      </c>
      <c r="R34" s="204">
        <v>0</v>
      </c>
      <c r="S34" s="186" t="s">
        <v>45</v>
      </c>
      <c r="T34" s="189" t="s">
        <v>45</v>
      </c>
      <c r="U34" s="189" t="s">
        <v>45</v>
      </c>
      <c r="V34" s="189" t="s">
        <v>60</v>
      </c>
      <c r="W34" s="182" t="s">
        <v>45</v>
      </c>
      <c r="X34" s="186" t="s">
        <v>98</v>
      </c>
      <c r="Y34" s="189" t="s">
        <v>63</v>
      </c>
      <c r="Z34" s="189" t="s">
        <v>96</v>
      </c>
      <c r="AA34" s="189" t="s">
        <v>65</v>
      </c>
      <c r="AB34" s="182" t="s">
        <v>98</v>
      </c>
      <c r="AC34" s="42" t="s">
        <v>213</v>
      </c>
      <c r="AD34" s="17">
        <v>2</v>
      </c>
    </row>
    <row r="35" spans="1:30" ht="14.25">
      <c r="A35" s="17">
        <v>3</v>
      </c>
      <c r="B35" s="179" t="s">
        <v>450</v>
      </c>
      <c r="C35" s="186" t="s">
        <v>45</v>
      </c>
      <c r="D35" s="189" t="s">
        <v>45</v>
      </c>
      <c r="E35" s="189" t="s">
        <v>46</v>
      </c>
      <c r="F35" s="189" t="s">
        <v>60</v>
      </c>
      <c r="G35" s="182" t="s">
        <v>45</v>
      </c>
      <c r="H35" s="186" t="s">
        <v>61</v>
      </c>
      <c r="I35" s="189" t="s">
        <v>63</v>
      </c>
      <c r="J35" s="189" t="s">
        <v>97</v>
      </c>
      <c r="K35" s="189" t="s">
        <v>65</v>
      </c>
      <c r="L35" s="182" t="s">
        <v>96</v>
      </c>
      <c r="M35" s="199">
        <v>0</v>
      </c>
      <c r="N35" s="200">
        <v>0</v>
      </c>
      <c r="O35" s="201">
        <v>0</v>
      </c>
      <c r="P35" s="202">
        <v>0</v>
      </c>
      <c r="Q35" s="229">
        <v>0</v>
      </c>
      <c r="R35" s="204">
        <v>0</v>
      </c>
      <c r="S35" s="186" t="s">
        <v>60</v>
      </c>
      <c r="T35" s="189" t="s">
        <v>45</v>
      </c>
      <c r="U35" s="189" t="s">
        <v>46</v>
      </c>
      <c r="V35" s="189" t="s">
        <v>46</v>
      </c>
      <c r="W35" s="182" t="s">
        <v>45</v>
      </c>
      <c r="X35" s="186" t="s">
        <v>879</v>
      </c>
      <c r="Y35" s="189" t="s">
        <v>97</v>
      </c>
      <c r="Z35" s="189" t="s">
        <v>96</v>
      </c>
      <c r="AA35" s="189" t="s">
        <v>98</v>
      </c>
      <c r="AB35" s="182" t="s">
        <v>877</v>
      </c>
      <c r="AC35" s="42" t="s">
        <v>211</v>
      </c>
      <c r="AD35" s="17">
        <v>3</v>
      </c>
    </row>
    <row r="36" spans="1:30" ht="14.25">
      <c r="A36" s="17">
        <v>4</v>
      </c>
      <c r="B36" s="179" t="s">
        <v>454</v>
      </c>
      <c r="C36" s="186" t="s">
        <v>60</v>
      </c>
      <c r="D36" s="189" t="s">
        <v>45</v>
      </c>
      <c r="E36" s="189" t="s">
        <v>60</v>
      </c>
      <c r="F36" s="189" t="s">
        <v>46</v>
      </c>
      <c r="G36" s="182" t="s">
        <v>46</v>
      </c>
      <c r="H36" s="186" t="s">
        <v>63</v>
      </c>
      <c r="I36" s="189" t="s">
        <v>65</v>
      </c>
      <c r="J36" s="189" t="s">
        <v>64</v>
      </c>
      <c r="K36" s="189" t="s">
        <v>877</v>
      </c>
      <c r="L36" s="182" t="s">
        <v>877</v>
      </c>
      <c r="M36" s="199">
        <v>0</v>
      </c>
      <c r="N36" s="200">
        <v>0</v>
      </c>
      <c r="O36" s="201">
        <v>0</v>
      </c>
      <c r="P36" s="202">
        <v>0</v>
      </c>
      <c r="Q36" s="229">
        <v>0</v>
      </c>
      <c r="R36" s="204">
        <v>0</v>
      </c>
      <c r="S36" s="186" t="s">
        <v>45</v>
      </c>
      <c r="T36" s="189" t="s">
        <v>45</v>
      </c>
      <c r="U36" s="189" t="s">
        <v>46</v>
      </c>
      <c r="V36" s="189" t="s">
        <v>60</v>
      </c>
      <c r="W36" s="182" t="s">
        <v>45</v>
      </c>
      <c r="X36" s="186" t="s">
        <v>63</v>
      </c>
      <c r="Y36" s="189" t="s">
        <v>61</v>
      </c>
      <c r="Z36" s="189" t="s">
        <v>98</v>
      </c>
      <c r="AA36" s="189" t="s">
        <v>61</v>
      </c>
      <c r="AB36" s="182" t="s">
        <v>494</v>
      </c>
      <c r="AC36" s="42" t="s">
        <v>207</v>
      </c>
      <c r="AD36" s="17">
        <v>4</v>
      </c>
    </row>
    <row r="37" spans="1:30" ht="14.25">
      <c r="A37" s="17">
        <v>5</v>
      </c>
      <c r="B37" s="179" t="s">
        <v>457</v>
      </c>
      <c r="C37" s="186" t="s">
        <v>45</v>
      </c>
      <c r="D37" s="189" t="s">
        <v>45</v>
      </c>
      <c r="E37" s="189" t="s">
        <v>60</v>
      </c>
      <c r="F37" s="189" t="s">
        <v>46</v>
      </c>
      <c r="G37" s="182" t="s">
        <v>60</v>
      </c>
      <c r="H37" s="186" t="s">
        <v>63</v>
      </c>
      <c r="I37" s="189" t="s">
        <v>879</v>
      </c>
      <c r="J37" s="189" t="s">
        <v>98</v>
      </c>
      <c r="K37" s="189" t="s">
        <v>61</v>
      </c>
      <c r="L37" s="182" t="s">
        <v>494</v>
      </c>
      <c r="M37" s="199">
        <v>0</v>
      </c>
      <c r="N37" s="200">
        <v>0</v>
      </c>
      <c r="O37" s="201">
        <v>0</v>
      </c>
      <c r="P37" s="202">
        <v>0</v>
      </c>
      <c r="Q37" s="229">
        <v>0</v>
      </c>
      <c r="R37" s="204">
        <v>0</v>
      </c>
      <c r="S37" s="186" t="s">
        <v>60</v>
      </c>
      <c r="T37" s="189" t="s">
        <v>45</v>
      </c>
      <c r="U37" s="189" t="s">
        <v>60</v>
      </c>
      <c r="V37" s="189" t="s">
        <v>45</v>
      </c>
      <c r="W37" s="182" t="s">
        <v>60</v>
      </c>
      <c r="X37" s="186" t="s">
        <v>63</v>
      </c>
      <c r="Y37" s="189" t="s">
        <v>63</v>
      </c>
      <c r="Z37" s="189" t="s">
        <v>61</v>
      </c>
      <c r="AA37" s="189" t="s">
        <v>61</v>
      </c>
      <c r="AB37" s="182" t="s">
        <v>98</v>
      </c>
      <c r="AC37" s="42" t="s">
        <v>567</v>
      </c>
      <c r="AD37" s="17">
        <v>5</v>
      </c>
    </row>
    <row r="38" spans="1:30" ht="15" thickBot="1">
      <c r="A38" s="18">
        <v>6</v>
      </c>
      <c r="B38" s="180" t="s">
        <v>453</v>
      </c>
      <c r="C38" s="187" t="s">
        <v>46</v>
      </c>
      <c r="D38" s="190" t="s">
        <v>60</v>
      </c>
      <c r="E38" s="190" t="s">
        <v>46</v>
      </c>
      <c r="F38" s="190" t="s">
        <v>46</v>
      </c>
      <c r="G38" s="183" t="s">
        <v>45</v>
      </c>
      <c r="H38" s="187" t="s">
        <v>496</v>
      </c>
      <c r="I38" s="190" t="s">
        <v>65</v>
      </c>
      <c r="J38" s="190" t="s">
        <v>98</v>
      </c>
      <c r="K38" s="190" t="s">
        <v>61</v>
      </c>
      <c r="L38" s="183" t="s">
        <v>877</v>
      </c>
      <c r="M38" s="205">
        <v>0</v>
      </c>
      <c r="N38" s="206">
        <v>0</v>
      </c>
      <c r="O38" s="207">
        <v>0</v>
      </c>
      <c r="P38" s="208">
        <v>0</v>
      </c>
      <c r="Q38" s="230">
        <v>0</v>
      </c>
      <c r="R38" s="210">
        <v>0</v>
      </c>
      <c r="S38" s="187" t="s">
        <v>46</v>
      </c>
      <c r="T38" s="190" t="s">
        <v>45</v>
      </c>
      <c r="U38" s="190" t="s">
        <v>45</v>
      </c>
      <c r="V38" s="190" t="s">
        <v>46</v>
      </c>
      <c r="W38" s="183" t="s">
        <v>45</v>
      </c>
      <c r="X38" s="187" t="s">
        <v>98</v>
      </c>
      <c r="Y38" s="190" t="s">
        <v>61</v>
      </c>
      <c r="Z38" s="190" t="s">
        <v>877</v>
      </c>
      <c r="AA38" s="190" t="s">
        <v>61</v>
      </c>
      <c r="AB38" s="183" t="s">
        <v>64</v>
      </c>
      <c r="AC38" s="43" t="s">
        <v>210</v>
      </c>
      <c r="AD38" s="18">
        <v>6</v>
      </c>
    </row>
    <row r="39" spans="1:30" ht="14.25">
      <c r="A39" s="175">
        <v>1</v>
      </c>
      <c r="B39" s="181"/>
      <c r="C39" s="185"/>
      <c r="D39" s="188"/>
      <c r="E39" s="188"/>
      <c r="F39" s="188"/>
      <c r="G39" s="184"/>
      <c r="H39" s="185"/>
      <c r="I39" s="188"/>
      <c r="J39" s="188"/>
      <c r="K39" s="188"/>
      <c r="L39" s="184"/>
      <c r="M39" s="211">
        <v>0</v>
      </c>
      <c r="N39" s="212">
        <v>0</v>
      </c>
      <c r="O39" s="213"/>
      <c r="P39" s="213"/>
      <c r="Q39" s="231">
        <v>0</v>
      </c>
      <c r="R39" s="215">
        <v>0</v>
      </c>
      <c r="S39" s="185" t="s">
        <v>46</v>
      </c>
      <c r="T39" s="188" t="s">
        <v>45</v>
      </c>
      <c r="U39" s="188" t="s">
        <v>45</v>
      </c>
      <c r="V39" s="188" t="s">
        <v>46</v>
      </c>
      <c r="W39" s="184" t="s">
        <v>60</v>
      </c>
      <c r="X39" s="185" t="s">
        <v>98</v>
      </c>
      <c r="Y39" s="188" t="s">
        <v>63</v>
      </c>
      <c r="Z39" s="188" t="s">
        <v>98</v>
      </c>
      <c r="AA39" s="188" t="s">
        <v>64</v>
      </c>
      <c r="AB39" s="184" t="s">
        <v>61</v>
      </c>
      <c r="AC39" s="176" t="s">
        <v>217</v>
      </c>
      <c r="AD39" s="175">
        <v>1</v>
      </c>
    </row>
    <row r="40" spans="1:30" ht="14.25">
      <c r="A40" s="17">
        <v>2</v>
      </c>
      <c r="B40" s="179"/>
      <c r="C40" s="186"/>
      <c r="D40" s="189"/>
      <c r="E40" s="189"/>
      <c r="F40" s="189"/>
      <c r="G40" s="182"/>
      <c r="H40" s="186"/>
      <c r="I40" s="189"/>
      <c r="J40" s="189"/>
      <c r="K40" s="189"/>
      <c r="L40" s="182"/>
      <c r="M40" s="199">
        <v>0</v>
      </c>
      <c r="N40" s="200">
        <v>0</v>
      </c>
      <c r="Q40" s="229">
        <v>0</v>
      </c>
      <c r="R40" s="204">
        <v>0</v>
      </c>
      <c r="S40" s="186" t="s">
        <v>60</v>
      </c>
      <c r="T40" s="189" t="s">
        <v>60</v>
      </c>
      <c r="U40" s="189" t="s">
        <v>45</v>
      </c>
      <c r="V40" s="189" t="s">
        <v>46</v>
      </c>
      <c r="W40" s="182" t="s">
        <v>60</v>
      </c>
      <c r="X40" s="186" t="s">
        <v>63</v>
      </c>
      <c r="Y40" s="189" t="s">
        <v>61</v>
      </c>
      <c r="Z40" s="189" t="s">
        <v>96</v>
      </c>
      <c r="AA40" s="189" t="s">
        <v>61</v>
      </c>
      <c r="AB40" s="182" t="s">
        <v>98</v>
      </c>
      <c r="AC40" s="42" t="s">
        <v>216</v>
      </c>
      <c r="AD40" s="17">
        <v>2</v>
      </c>
    </row>
    <row r="41" spans="1:30" ht="14.25">
      <c r="A41" s="17">
        <v>3</v>
      </c>
      <c r="B41" s="179"/>
      <c r="C41" s="186"/>
      <c r="D41" s="189"/>
      <c r="E41" s="189"/>
      <c r="F41" s="189"/>
      <c r="G41" s="182"/>
      <c r="H41" s="186"/>
      <c r="I41" s="189"/>
      <c r="J41" s="189"/>
      <c r="K41" s="189"/>
      <c r="L41" s="182"/>
      <c r="M41" s="199">
        <v>0</v>
      </c>
      <c r="N41" s="200">
        <v>0</v>
      </c>
      <c r="Q41" s="229">
        <v>0</v>
      </c>
      <c r="R41" s="204">
        <v>0</v>
      </c>
      <c r="S41" s="186" t="s">
        <v>46</v>
      </c>
      <c r="T41" s="189" t="s">
        <v>45</v>
      </c>
      <c r="U41" s="189" t="s">
        <v>46</v>
      </c>
      <c r="V41" s="189" t="s">
        <v>46</v>
      </c>
      <c r="W41" s="182" t="s">
        <v>45</v>
      </c>
      <c r="X41" s="186" t="s">
        <v>495</v>
      </c>
      <c r="Y41" s="189" t="s">
        <v>61</v>
      </c>
      <c r="Z41" s="189" t="s">
        <v>98</v>
      </c>
      <c r="AA41" s="189" t="s">
        <v>98</v>
      </c>
      <c r="AB41" s="182" t="s">
        <v>877</v>
      </c>
      <c r="AC41" s="42" t="s">
        <v>208</v>
      </c>
      <c r="AD41" s="17">
        <v>3</v>
      </c>
    </row>
    <row r="42" spans="1:30" ht="14.25">
      <c r="A42" s="17">
        <v>4</v>
      </c>
      <c r="B42" s="179"/>
      <c r="C42" s="186"/>
      <c r="D42" s="189"/>
      <c r="E42" s="189"/>
      <c r="F42" s="189"/>
      <c r="G42" s="182"/>
      <c r="H42" s="186"/>
      <c r="I42" s="189"/>
      <c r="J42" s="189"/>
      <c r="K42" s="189"/>
      <c r="L42" s="182"/>
      <c r="M42" s="199">
        <v>0</v>
      </c>
      <c r="N42" s="200">
        <v>0</v>
      </c>
      <c r="Q42" s="229">
        <v>0</v>
      </c>
      <c r="R42" s="204">
        <v>0</v>
      </c>
      <c r="S42" s="186" t="s">
        <v>46</v>
      </c>
      <c r="T42" s="189" t="s">
        <v>60</v>
      </c>
      <c r="U42" s="189" t="s">
        <v>60</v>
      </c>
      <c r="V42" s="189" t="s">
        <v>60</v>
      </c>
      <c r="W42" s="182" t="s">
        <v>45</v>
      </c>
      <c r="X42" s="186" t="s">
        <v>495</v>
      </c>
      <c r="Y42" s="189" t="s">
        <v>63</v>
      </c>
      <c r="Z42" s="189" t="s">
        <v>97</v>
      </c>
      <c r="AA42" s="189" t="s">
        <v>98</v>
      </c>
      <c r="AB42" s="182" t="s">
        <v>495</v>
      </c>
      <c r="AC42" s="42" t="s">
        <v>214</v>
      </c>
      <c r="AD42" s="17">
        <v>4</v>
      </c>
    </row>
    <row r="43" spans="1:30" ht="14.25">
      <c r="A43" s="17">
        <v>5</v>
      </c>
      <c r="B43" s="42"/>
      <c r="C43" s="186"/>
      <c r="D43" s="189"/>
      <c r="E43" s="189"/>
      <c r="F43" s="189"/>
      <c r="G43" s="182"/>
      <c r="H43" s="186"/>
      <c r="I43" s="189"/>
      <c r="J43" s="189"/>
      <c r="K43" s="189"/>
      <c r="L43" s="182"/>
      <c r="M43" s="199">
        <v>0</v>
      </c>
      <c r="N43" s="200">
        <v>0</v>
      </c>
      <c r="Q43" s="229">
        <v>0</v>
      </c>
      <c r="R43" s="204">
        <v>0</v>
      </c>
      <c r="S43" s="186"/>
      <c r="T43" s="189"/>
      <c r="U43" s="189"/>
      <c r="V43" s="189"/>
      <c r="W43" s="182"/>
      <c r="X43" s="186"/>
      <c r="Y43" s="189"/>
      <c r="Z43" s="189"/>
      <c r="AA43" s="189"/>
      <c r="AB43" s="182"/>
      <c r="AC43" s="42"/>
      <c r="AD43" s="17">
        <v>5</v>
      </c>
    </row>
    <row r="44" spans="1:30" ht="15" thickBot="1">
      <c r="A44" s="18">
        <v>6</v>
      </c>
      <c r="B44" s="43"/>
      <c r="C44" s="187"/>
      <c r="D44" s="190"/>
      <c r="E44" s="190"/>
      <c r="F44" s="190"/>
      <c r="G44" s="183"/>
      <c r="H44" s="187"/>
      <c r="I44" s="190"/>
      <c r="J44" s="190"/>
      <c r="K44" s="190"/>
      <c r="L44" s="183"/>
      <c r="M44" s="205">
        <v>0</v>
      </c>
      <c r="N44" s="206">
        <v>0</v>
      </c>
      <c r="Q44" s="230">
        <v>0</v>
      </c>
      <c r="R44" s="210">
        <v>0</v>
      </c>
      <c r="S44" s="187"/>
      <c r="T44" s="190"/>
      <c r="U44" s="190"/>
      <c r="V44" s="190"/>
      <c r="W44" s="183"/>
      <c r="X44" s="187"/>
      <c r="Y44" s="190"/>
      <c r="Z44" s="190"/>
      <c r="AA44" s="190"/>
      <c r="AB44" s="183"/>
      <c r="AC44" s="43"/>
      <c r="AD44" s="18">
        <v>6</v>
      </c>
    </row>
    <row r="45" spans="2:29" ht="15" thickBot="1">
      <c r="B45" s="44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44"/>
    </row>
    <row r="46" spans="1:30" ht="18.75" thickBot="1">
      <c r="A46" s="14"/>
      <c r="B46" s="252" t="s">
        <v>28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4"/>
      <c r="M46" s="224">
        <f>SUM(M47:M52)</f>
        <v>0</v>
      </c>
      <c r="N46" s="225">
        <f>SUM(N47:N52)</f>
        <v>0</v>
      </c>
      <c r="O46" s="257" t="s">
        <v>565</v>
      </c>
      <c r="P46" s="258"/>
      <c r="Q46" s="226">
        <f>SUM(Q47:Q52)</f>
        <v>0</v>
      </c>
      <c r="R46" s="227">
        <f>SUM(R47:R52)</f>
        <v>0</v>
      </c>
      <c r="S46" s="255" t="s">
        <v>10</v>
      </c>
      <c r="T46" s="253"/>
      <c r="U46" s="253"/>
      <c r="V46" s="253"/>
      <c r="W46" s="253"/>
      <c r="X46" s="253"/>
      <c r="Y46" s="253"/>
      <c r="Z46" s="253"/>
      <c r="AA46" s="253"/>
      <c r="AB46" s="253"/>
      <c r="AC46" s="256"/>
      <c r="AD46" s="14"/>
    </row>
    <row r="47" spans="1:30" ht="14.25">
      <c r="A47" s="16">
        <v>1</v>
      </c>
      <c r="B47" s="178" t="s">
        <v>205</v>
      </c>
      <c r="C47" s="185" t="s">
        <v>45</v>
      </c>
      <c r="D47" s="188" t="s">
        <v>45</v>
      </c>
      <c r="E47" s="188" t="s">
        <v>45</v>
      </c>
      <c r="F47" s="188" t="s">
        <v>46</v>
      </c>
      <c r="G47" s="184" t="s">
        <v>45</v>
      </c>
      <c r="H47" s="185" t="s">
        <v>98</v>
      </c>
      <c r="I47" s="188" t="s">
        <v>63</v>
      </c>
      <c r="J47" s="188" t="s">
        <v>96</v>
      </c>
      <c r="K47" s="188" t="s">
        <v>65</v>
      </c>
      <c r="L47" s="184" t="s">
        <v>96</v>
      </c>
      <c r="M47" s="193">
        <v>0</v>
      </c>
      <c r="N47" s="194">
        <v>0</v>
      </c>
      <c r="O47" s="195">
        <v>1</v>
      </c>
      <c r="P47" s="196">
        <v>0</v>
      </c>
      <c r="Q47" s="228">
        <v>0</v>
      </c>
      <c r="R47" s="198">
        <v>0</v>
      </c>
      <c r="S47" s="185"/>
      <c r="T47" s="188"/>
      <c r="U47" s="188"/>
      <c r="V47" s="188"/>
      <c r="W47" s="184"/>
      <c r="X47" s="185"/>
      <c r="Y47" s="188"/>
      <c r="Z47" s="188"/>
      <c r="AA47" s="188"/>
      <c r="AB47" s="184"/>
      <c r="AC47" s="41"/>
      <c r="AD47" s="16">
        <v>1</v>
      </c>
    </row>
    <row r="48" spans="1:30" ht="14.25">
      <c r="A48" s="17">
        <v>2</v>
      </c>
      <c r="B48" s="179" t="s">
        <v>202</v>
      </c>
      <c r="C48" s="186" t="s">
        <v>45</v>
      </c>
      <c r="D48" s="189" t="s">
        <v>45</v>
      </c>
      <c r="E48" s="189" t="s">
        <v>45</v>
      </c>
      <c r="F48" s="189" t="s">
        <v>60</v>
      </c>
      <c r="G48" s="182" t="s">
        <v>45</v>
      </c>
      <c r="H48" s="186" t="s">
        <v>63</v>
      </c>
      <c r="I48" s="189" t="s">
        <v>97</v>
      </c>
      <c r="J48" s="189" t="s">
        <v>98</v>
      </c>
      <c r="K48" s="189" t="s">
        <v>65</v>
      </c>
      <c r="L48" s="182" t="s">
        <v>98</v>
      </c>
      <c r="M48" s="199">
        <v>0</v>
      </c>
      <c r="N48" s="200">
        <v>0</v>
      </c>
      <c r="O48" s="201">
        <v>1</v>
      </c>
      <c r="P48" s="202">
        <v>0</v>
      </c>
      <c r="Q48" s="229">
        <v>0</v>
      </c>
      <c r="R48" s="204">
        <v>0</v>
      </c>
      <c r="S48" s="186"/>
      <c r="T48" s="189"/>
      <c r="U48" s="189"/>
      <c r="V48" s="189"/>
      <c r="W48" s="182"/>
      <c r="X48" s="186"/>
      <c r="Y48" s="189"/>
      <c r="Z48" s="189"/>
      <c r="AA48" s="189"/>
      <c r="AB48" s="182"/>
      <c r="AC48" s="42"/>
      <c r="AD48" s="17">
        <v>2</v>
      </c>
    </row>
    <row r="49" spans="1:30" ht="14.25">
      <c r="A49" s="17">
        <v>3</v>
      </c>
      <c r="B49" s="179" t="s">
        <v>197</v>
      </c>
      <c r="C49" s="186" t="s">
        <v>45</v>
      </c>
      <c r="D49" s="189" t="s">
        <v>45</v>
      </c>
      <c r="E49" s="189" t="s">
        <v>45</v>
      </c>
      <c r="F49" s="189" t="s">
        <v>60</v>
      </c>
      <c r="G49" s="182" t="s">
        <v>45</v>
      </c>
      <c r="H49" s="186" t="s">
        <v>494</v>
      </c>
      <c r="I49" s="189" t="s">
        <v>98</v>
      </c>
      <c r="J49" s="189" t="s">
        <v>65</v>
      </c>
      <c r="K49" s="189" t="s">
        <v>97</v>
      </c>
      <c r="L49" s="182" t="s">
        <v>61</v>
      </c>
      <c r="M49" s="199">
        <v>0</v>
      </c>
      <c r="N49" s="200">
        <v>0</v>
      </c>
      <c r="O49" s="201">
        <v>1</v>
      </c>
      <c r="P49" s="202">
        <v>0</v>
      </c>
      <c r="Q49" s="229">
        <v>0</v>
      </c>
      <c r="R49" s="204">
        <v>0</v>
      </c>
      <c r="S49" s="186"/>
      <c r="T49" s="189"/>
      <c r="U49" s="189"/>
      <c r="V49" s="189"/>
      <c r="W49" s="182"/>
      <c r="X49" s="186"/>
      <c r="Y49" s="189"/>
      <c r="Z49" s="189"/>
      <c r="AA49" s="189"/>
      <c r="AB49" s="182"/>
      <c r="AC49" s="42"/>
      <c r="AD49" s="17">
        <v>3</v>
      </c>
    </row>
    <row r="50" spans="1:30" ht="14.25">
      <c r="A50" s="17">
        <v>4</v>
      </c>
      <c r="B50" s="179" t="s">
        <v>204</v>
      </c>
      <c r="C50" s="186" t="s">
        <v>45</v>
      </c>
      <c r="D50" s="189" t="s">
        <v>45</v>
      </c>
      <c r="E50" s="189" t="s">
        <v>46</v>
      </c>
      <c r="F50" s="189" t="s">
        <v>46</v>
      </c>
      <c r="G50" s="182" t="s">
        <v>60</v>
      </c>
      <c r="H50" s="186" t="s">
        <v>96</v>
      </c>
      <c r="I50" s="189" t="s">
        <v>65</v>
      </c>
      <c r="J50" s="189" t="s">
        <v>64</v>
      </c>
      <c r="K50" s="189" t="s">
        <v>65</v>
      </c>
      <c r="L50" s="182" t="s">
        <v>98</v>
      </c>
      <c r="M50" s="199">
        <v>0</v>
      </c>
      <c r="N50" s="200">
        <v>0</v>
      </c>
      <c r="O50" s="201">
        <v>0</v>
      </c>
      <c r="P50" s="202">
        <v>0</v>
      </c>
      <c r="Q50" s="229">
        <v>0</v>
      </c>
      <c r="R50" s="204">
        <v>0</v>
      </c>
      <c r="S50" s="186"/>
      <c r="T50" s="189"/>
      <c r="U50" s="189"/>
      <c r="V50" s="189"/>
      <c r="W50" s="182"/>
      <c r="X50" s="186"/>
      <c r="Y50" s="189"/>
      <c r="Z50" s="189"/>
      <c r="AA50" s="189"/>
      <c r="AB50" s="182"/>
      <c r="AC50" s="42"/>
      <c r="AD50" s="17">
        <v>4</v>
      </c>
    </row>
    <row r="51" spans="1:30" ht="14.25">
      <c r="A51" s="17">
        <v>5</v>
      </c>
      <c r="B51" s="179" t="s">
        <v>196</v>
      </c>
      <c r="C51" s="186" t="s">
        <v>45</v>
      </c>
      <c r="D51" s="189" t="s">
        <v>45</v>
      </c>
      <c r="E51" s="189" t="s">
        <v>45</v>
      </c>
      <c r="F51" s="189" t="s">
        <v>60</v>
      </c>
      <c r="G51" s="182" t="s">
        <v>45</v>
      </c>
      <c r="H51" s="186" t="s">
        <v>63</v>
      </c>
      <c r="I51" s="189" t="s">
        <v>63</v>
      </c>
      <c r="J51" s="189" t="s">
        <v>61</v>
      </c>
      <c r="K51" s="189" t="s">
        <v>63</v>
      </c>
      <c r="L51" s="182" t="s">
        <v>98</v>
      </c>
      <c r="M51" s="199">
        <v>0</v>
      </c>
      <c r="N51" s="200">
        <v>0</v>
      </c>
      <c r="O51" s="201">
        <v>0</v>
      </c>
      <c r="P51" s="202">
        <v>0</v>
      </c>
      <c r="Q51" s="229">
        <v>0</v>
      </c>
      <c r="R51" s="204">
        <v>0</v>
      </c>
      <c r="S51" s="186"/>
      <c r="T51" s="189"/>
      <c r="U51" s="189"/>
      <c r="V51" s="189"/>
      <c r="W51" s="182"/>
      <c r="X51" s="186"/>
      <c r="Y51" s="189"/>
      <c r="Z51" s="189"/>
      <c r="AA51" s="189"/>
      <c r="AB51" s="182"/>
      <c r="AC51" s="42"/>
      <c r="AD51" s="17">
        <v>5</v>
      </c>
    </row>
    <row r="52" spans="1:30" ht="15" thickBot="1">
      <c r="A52" s="18">
        <v>6</v>
      </c>
      <c r="B52" s="180" t="s">
        <v>203</v>
      </c>
      <c r="C52" s="187" t="s">
        <v>45</v>
      </c>
      <c r="D52" s="190" t="s">
        <v>45</v>
      </c>
      <c r="E52" s="190" t="s">
        <v>60</v>
      </c>
      <c r="F52" s="190" t="s">
        <v>46</v>
      </c>
      <c r="G52" s="183" t="s">
        <v>60</v>
      </c>
      <c r="H52" s="187" t="s">
        <v>98</v>
      </c>
      <c r="I52" s="190" t="s">
        <v>63</v>
      </c>
      <c r="J52" s="190" t="s">
        <v>61</v>
      </c>
      <c r="K52" s="190" t="s">
        <v>63</v>
      </c>
      <c r="L52" s="183" t="s">
        <v>96</v>
      </c>
      <c r="M52" s="205">
        <v>0</v>
      </c>
      <c r="N52" s="206">
        <v>0</v>
      </c>
      <c r="O52" s="207">
        <v>0</v>
      </c>
      <c r="P52" s="208">
        <v>0</v>
      </c>
      <c r="Q52" s="230">
        <v>0</v>
      </c>
      <c r="R52" s="210">
        <v>0</v>
      </c>
      <c r="S52" s="187"/>
      <c r="T52" s="190"/>
      <c r="U52" s="190"/>
      <c r="V52" s="190"/>
      <c r="W52" s="183"/>
      <c r="X52" s="187"/>
      <c r="Y52" s="190"/>
      <c r="Z52" s="190"/>
      <c r="AA52" s="190"/>
      <c r="AB52" s="183"/>
      <c r="AC52" s="43"/>
      <c r="AD52" s="18">
        <v>6</v>
      </c>
    </row>
    <row r="53" spans="1:30" ht="14.25">
      <c r="A53" s="175">
        <v>1</v>
      </c>
      <c r="B53" s="181" t="s">
        <v>201</v>
      </c>
      <c r="C53" s="185" t="s">
        <v>45</v>
      </c>
      <c r="D53" s="188" t="s">
        <v>45</v>
      </c>
      <c r="E53" s="188" t="s">
        <v>45</v>
      </c>
      <c r="F53" s="188" t="s">
        <v>60</v>
      </c>
      <c r="G53" s="184" t="s">
        <v>60</v>
      </c>
      <c r="H53" s="185" t="s">
        <v>63</v>
      </c>
      <c r="I53" s="188" t="s">
        <v>97</v>
      </c>
      <c r="J53" s="188" t="s">
        <v>61</v>
      </c>
      <c r="K53" s="188" t="s">
        <v>65</v>
      </c>
      <c r="L53" s="184" t="s">
        <v>64</v>
      </c>
      <c r="M53" s="211">
        <v>0</v>
      </c>
      <c r="N53" s="212">
        <v>0</v>
      </c>
      <c r="O53" s="213"/>
      <c r="P53" s="213"/>
      <c r="Q53" s="231">
        <v>0</v>
      </c>
      <c r="R53" s="215">
        <v>0</v>
      </c>
      <c r="S53" s="185"/>
      <c r="T53" s="188"/>
      <c r="U53" s="188"/>
      <c r="V53" s="188"/>
      <c r="W53" s="184"/>
      <c r="X53" s="185"/>
      <c r="Y53" s="188"/>
      <c r="Z53" s="188"/>
      <c r="AA53" s="188"/>
      <c r="AB53" s="184"/>
      <c r="AC53" s="176"/>
      <c r="AD53" s="175">
        <v>1</v>
      </c>
    </row>
    <row r="54" spans="1:30" ht="14.25">
      <c r="A54" s="17">
        <v>2</v>
      </c>
      <c r="B54" s="179" t="s">
        <v>195</v>
      </c>
      <c r="C54" s="186" t="s">
        <v>45</v>
      </c>
      <c r="D54" s="189" t="s">
        <v>45</v>
      </c>
      <c r="E54" s="189" t="s">
        <v>45</v>
      </c>
      <c r="F54" s="189" t="s">
        <v>60</v>
      </c>
      <c r="G54" s="182" t="s">
        <v>45</v>
      </c>
      <c r="H54" s="186" t="s">
        <v>98</v>
      </c>
      <c r="I54" s="189" t="s">
        <v>63</v>
      </c>
      <c r="J54" s="189" t="s">
        <v>65</v>
      </c>
      <c r="K54" s="189" t="s">
        <v>65</v>
      </c>
      <c r="L54" s="182" t="s">
        <v>98</v>
      </c>
      <c r="M54" s="199">
        <v>0</v>
      </c>
      <c r="N54" s="200">
        <v>0</v>
      </c>
      <c r="Q54" s="229">
        <v>0</v>
      </c>
      <c r="R54" s="204">
        <v>0</v>
      </c>
      <c r="S54" s="186"/>
      <c r="T54" s="189"/>
      <c r="U54" s="189"/>
      <c r="V54" s="189"/>
      <c r="W54" s="182"/>
      <c r="X54" s="186"/>
      <c r="Y54" s="189"/>
      <c r="Z54" s="189"/>
      <c r="AA54" s="189"/>
      <c r="AB54" s="182"/>
      <c r="AC54" s="42"/>
      <c r="AD54" s="17">
        <v>2</v>
      </c>
    </row>
    <row r="55" spans="1:30" ht="14.25">
      <c r="A55" s="17">
        <v>3</v>
      </c>
      <c r="B55" s="42" t="s">
        <v>199</v>
      </c>
      <c r="C55" s="186" t="s">
        <v>45</v>
      </c>
      <c r="D55" s="189" t="s">
        <v>45</v>
      </c>
      <c r="E55" s="189" t="s">
        <v>60</v>
      </c>
      <c r="F55" s="189" t="s">
        <v>60</v>
      </c>
      <c r="G55" s="182" t="s">
        <v>45</v>
      </c>
      <c r="H55" s="186" t="s">
        <v>98</v>
      </c>
      <c r="I55" s="189" t="s">
        <v>63</v>
      </c>
      <c r="J55" s="189" t="s">
        <v>61</v>
      </c>
      <c r="K55" s="189" t="s">
        <v>63</v>
      </c>
      <c r="L55" s="182" t="s">
        <v>98</v>
      </c>
      <c r="M55" s="199">
        <v>0</v>
      </c>
      <c r="N55" s="200">
        <v>0</v>
      </c>
      <c r="Q55" s="229">
        <v>0</v>
      </c>
      <c r="R55" s="204">
        <v>0</v>
      </c>
      <c r="S55" s="186"/>
      <c r="T55" s="189"/>
      <c r="U55" s="189"/>
      <c r="V55" s="189"/>
      <c r="W55" s="182"/>
      <c r="X55" s="186"/>
      <c r="Y55" s="189"/>
      <c r="Z55" s="189"/>
      <c r="AA55" s="189"/>
      <c r="AB55" s="182"/>
      <c r="AC55" s="42"/>
      <c r="AD55" s="17">
        <v>3</v>
      </c>
    </row>
    <row r="56" spans="1:30" ht="14.25">
      <c r="A56" s="17">
        <v>4</v>
      </c>
      <c r="B56" s="42" t="s">
        <v>200</v>
      </c>
      <c r="C56" s="186" t="s">
        <v>45</v>
      </c>
      <c r="D56" s="189" t="s">
        <v>45</v>
      </c>
      <c r="E56" s="189" t="s">
        <v>45</v>
      </c>
      <c r="F56" s="189" t="s">
        <v>45</v>
      </c>
      <c r="G56" s="182" t="s">
        <v>45</v>
      </c>
      <c r="H56" s="186" t="s">
        <v>65</v>
      </c>
      <c r="I56" s="189" t="s">
        <v>65</v>
      </c>
      <c r="J56" s="189" t="s">
        <v>65</v>
      </c>
      <c r="K56" s="189" t="s">
        <v>63</v>
      </c>
      <c r="L56" s="182" t="s">
        <v>63</v>
      </c>
      <c r="M56" s="199">
        <v>0</v>
      </c>
      <c r="N56" s="200">
        <v>0</v>
      </c>
      <c r="Q56" s="229">
        <v>0</v>
      </c>
      <c r="R56" s="204">
        <v>0</v>
      </c>
      <c r="S56" s="186"/>
      <c r="T56" s="189"/>
      <c r="U56" s="189"/>
      <c r="V56" s="189"/>
      <c r="W56" s="182"/>
      <c r="X56" s="186"/>
      <c r="Y56" s="189"/>
      <c r="Z56" s="189"/>
      <c r="AA56" s="189"/>
      <c r="AB56" s="182"/>
      <c r="AC56" s="42"/>
      <c r="AD56" s="17">
        <v>4</v>
      </c>
    </row>
    <row r="57" spans="1:30" ht="14.25">
      <c r="A57" s="17">
        <v>5</v>
      </c>
      <c r="B57" s="42" t="s">
        <v>206</v>
      </c>
      <c r="C57" s="186" t="s">
        <v>46</v>
      </c>
      <c r="D57" s="189" t="s">
        <v>45</v>
      </c>
      <c r="E57" s="189" t="s">
        <v>45</v>
      </c>
      <c r="F57" s="189" t="s">
        <v>45</v>
      </c>
      <c r="G57" s="182" t="s">
        <v>45</v>
      </c>
      <c r="H57" s="186" t="s">
        <v>98</v>
      </c>
      <c r="I57" s="189" t="s">
        <v>63</v>
      </c>
      <c r="J57" s="189" t="s">
        <v>96</v>
      </c>
      <c r="K57" s="189" t="s">
        <v>65</v>
      </c>
      <c r="L57" s="182" t="s">
        <v>496</v>
      </c>
      <c r="M57" s="199">
        <v>0</v>
      </c>
      <c r="N57" s="200">
        <v>0</v>
      </c>
      <c r="Q57" s="229">
        <v>0</v>
      </c>
      <c r="R57" s="204">
        <v>0</v>
      </c>
      <c r="S57" s="186"/>
      <c r="T57" s="189"/>
      <c r="U57" s="189"/>
      <c r="V57" s="189"/>
      <c r="W57" s="182"/>
      <c r="X57" s="186"/>
      <c r="Y57" s="189"/>
      <c r="Z57" s="189"/>
      <c r="AA57" s="189"/>
      <c r="AB57" s="182"/>
      <c r="AC57" s="42"/>
      <c r="AD57" s="17">
        <v>5</v>
      </c>
    </row>
    <row r="58" spans="1:30" ht="15" thickBot="1">
      <c r="A58" s="18">
        <v>6</v>
      </c>
      <c r="B58" s="43" t="s">
        <v>198</v>
      </c>
      <c r="C58" s="187" t="s">
        <v>45</v>
      </c>
      <c r="D58" s="190" t="s">
        <v>45</v>
      </c>
      <c r="E58" s="190" t="s">
        <v>45</v>
      </c>
      <c r="F58" s="190" t="s">
        <v>46</v>
      </c>
      <c r="G58" s="183" t="s">
        <v>45</v>
      </c>
      <c r="H58" s="187" t="s">
        <v>494</v>
      </c>
      <c r="I58" s="190" t="s">
        <v>97</v>
      </c>
      <c r="J58" s="190" t="s">
        <v>65</v>
      </c>
      <c r="K58" s="190" t="s">
        <v>65</v>
      </c>
      <c r="L58" s="183" t="s">
        <v>98</v>
      </c>
      <c r="M58" s="205">
        <v>0</v>
      </c>
      <c r="N58" s="206">
        <v>0</v>
      </c>
      <c r="Q58" s="230">
        <v>0</v>
      </c>
      <c r="R58" s="210">
        <v>0</v>
      </c>
      <c r="S58" s="187"/>
      <c r="T58" s="190"/>
      <c r="U58" s="190"/>
      <c r="V58" s="190"/>
      <c r="W58" s="183"/>
      <c r="X58" s="187"/>
      <c r="Y58" s="190"/>
      <c r="Z58" s="190"/>
      <c r="AA58" s="190"/>
      <c r="AB58" s="183"/>
      <c r="AC58" s="43"/>
      <c r="AD58" s="18">
        <v>6</v>
      </c>
    </row>
    <row r="59" spans="2:29" ht="15" thickBot="1">
      <c r="B59" s="44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44"/>
    </row>
    <row r="60" spans="1:30" ht="18.75" thickBot="1">
      <c r="A60" s="14"/>
      <c r="B60" s="252" t="s">
        <v>12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4"/>
      <c r="M60" s="224">
        <f>SUM(M61:M66)</f>
        <v>0</v>
      </c>
      <c r="N60" s="225">
        <f>SUM(N61:N66)</f>
        <v>0</v>
      </c>
      <c r="O60" s="257" t="s">
        <v>62</v>
      </c>
      <c r="P60" s="258"/>
      <c r="Q60" s="226">
        <f>SUM(Q61:Q66)</f>
        <v>0</v>
      </c>
      <c r="R60" s="227">
        <f>SUM(R61:R66)</f>
        <v>0</v>
      </c>
      <c r="S60" s="255" t="s">
        <v>33</v>
      </c>
      <c r="T60" s="253"/>
      <c r="U60" s="253"/>
      <c r="V60" s="253"/>
      <c r="W60" s="253"/>
      <c r="X60" s="253"/>
      <c r="Y60" s="253"/>
      <c r="Z60" s="253"/>
      <c r="AA60" s="253"/>
      <c r="AB60" s="253"/>
      <c r="AC60" s="256"/>
      <c r="AD60" s="14"/>
    </row>
    <row r="61" spans="1:30" ht="14.25">
      <c r="A61" s="16">
        <v>1</v>
      </c>
      <c r="B61" s="178" t="s">
        <v>185</v>
      </c>
      <c r="C61" s="185" t="s">
        <v>45</v>
      </c>
      <c r="D61" s="188" t="s">
        <v>45</v>
      </c>
      <c r="E61" s="188" t="s">
        <v>46</v>
      </c>
      <c r="F61" s="188" t="s">
        <v>60</v>
      </c>
      <c r="G61" s="184" t="s">
        <v>45</v>
      </c>
      <c r="H61" s="185" t="s">
        <v>63</v>
      </c>
      <c r="I61" s="188" t="s">
        <v>63</v>
      </c>
      <c r="J61" s="188" t="s">
        <v>96</v>
      </c>
      <c r="K61" s="188" t="s">
        <v>65</v>
      </c>
      <c r="L61" s="184" t="s">
        <v>98</v>
      </c>
      <c r="M61" s="193">
        <v>0</v>
      </c>
      <c r="N61" s="194">
        <v>0</v>
      </c>
      <c r="O61" s="195">
        <v>0</v>
      </c>
      <c r="P61" s="196">
        <v>0</v>
      </c>
      <c r="Q61" s="228">
        <v>0</v>
      </c>
      <c r="R61" s="198">
        <v>0</v>
      </c>
      <c r="S61" s="185" t="s">
        <v>46</v>
      </c>
      <c r="T61" s="188" t="s">
        <v>45</v>
      </c>
      <c r="U61" s="188" t="s">
        <v>45</v>
      </c>
      <c r="V61" s="188" t="s">
        <v>60</v>
      </c>
      <c r="W61" s="184" t="s">
        <v>45</v>
      </c>
      <c r="X61" s="185" t="s">
        <v>63</v>
      </c>
      <c r="Y61" s="188" t="s">
        <v>63</v>
      </c>
      <c r="Z61" s="188" t="s">
        <v>61</v>
      </c>
      <c r="AA61" s="188" t="s">
        <v>63</v>
      </c>
      <c r="AB61" s="184" t="s">
        <v>63</v>
      </c>
      <c r="AC61" s="41" t="s">
        <v>320</v>
      </c>
      <c r="AD61" s="16">
        <v>1</v>
      </c>
    </row>
    <row r="62" spans="1:30" ht="14.25">
      <c r="A62" s="17">
        <v>2</v>
      </c>
      <c r="B62" s="179" t="s">
        <v>194</v>
      </c>
      <c r="C62" s="186" t="s">
        <v>60</v>
      </c>
      <c r="D62" s="189" t="s">
        <v>46</v>
      </c>
      <c r="E62" s="189" t="s">
        <v>45</v>
      </c>
      <c r="F62" s="189" t="s">
        <v>46</v>
      </c>
      <c r="G62" s="182" t="s">
        <v>45</v>
      </c>
      <c r="H62" s="186" t="s">
        <v>98</v>
      </c>
      <c r="I62" s="189" t="s">
        <v>97</v>
      </c>
      <c r="J62" s="189" t="s">
        <v>64</v>
      </c>
      <c r="K62" s="189" t="s">
        <v>494</v>
      </c>
      <c r="L62" s="182" t="s">
        <v>98</v>
      </c>
      <c r="M62" s="199">
        <v>0</v>
      </c>
      <c r="N62" s="200">
        <v>0</v>
      </c>
      <c r="O62" s="201">
        <v>0</v>
      </c>
      <c r="P62" s="202">
        <v>0</v>
      </c>
      <c r="Q62" s="229">
        <v>0</v>
      </c>
      <c r="R62" s="204">
        <v>0</v>
      </c>
      <c r="S62" s="186" t="s">
        <v>60</v>
      </c>
      <c r="T62" s="189" t="s">
        <v>60</v>
      </c>
      <c r="U62" s="189" t="s">
        <v>46</v>
      </c>
      <c r="V62" s="189" t="s">
        <v>46</v>
      </c>
      <c r="W62" s="182" t="s">
        <v>45</v>
      </c>
      <c r="X62" s="186" t="s">
        <v>63</v>
      </c>
      <c r="Y62" s="189" t="s">
        <v>63</v>
      </c>
      <c r="Z62" s="189" t="s">
        <v>877</v>
      </c>
      <c r="AA62" s="189" t="s">
        <v>65</v>
      </c>
      <c r="AB62" s="182" t="s">
        <v>61</v>
      </c>
      <c r="AC62" s="42" t="s">
        <v>323</v>
      </c>
      <c r="AD62" s="17">
        <v>2</v>
      </c>
    </row>
    <row r="63" spans="1:30" ht="14.25">
      <c r="A63" s="17">
        <v>3</v>
      </c>
      <c r="B63" s="179" t="s">
        <v>186</v>
      </c>
      <c r="C63" s="186" t="s">
        <v>45</v>
      </c>
      <c r="D63" s="189" t="s">
        <v>45</v>
      </c>
      <c r="E63" s="189" t="s">
        <v>45</v>
      </c>
      <c r="F63" s="189" t="s">
        <v>60</v>
      </c>
      <c r="G63" s="182" t="s">
        <v>60</v>
      </c>
      <c r="H63" s="186" t="s">
        <v>61</v>
      </c>
      <c r="I63" s="189" t="s">
        <v>63</v>
      </c>
      <c r="J63" s="189" t="s">
        <v>61</v>
      </c>
      <c r="K63" s="189" t="s">
        <v>65</v>
      </c>
      <c r="L63" s="182" t="s">
        <v>98</v>
      </c>
      <c r="M63" s="199">
        <v>0</v>
      </c>
      <c r="N63" s="200">
        <v>0</v>
      </c>
      <c r="O63" s="201">
        <v>0</v>
      </c>
      <c r="P63" s="202">
        <v>0</v>
      </c>
      <c r="Q63" s="229">
        <v>0</v>
      </c>
      <c r="R63" s="204">
        <v>0</v>
      </c>
      <c r="S63" s="186" t="s">
        <v>45</v>
      </c>
      <c r="T63" s="189" t="s">
        <v>60</v>
      </c>
      <c r="U63" s="189" t="s">
        <v>46</v>
      </c>
      <c r="V63" s="189" t="s">
        <v>46</v>
      </c>
      <c r="W63" s="182" t="s">
        <v>45</v>
      </c>
      <c r="X63" s="186" t="s">
        <v>62</v>
      </c>
      <c r="Y63" s="189" t="s">
        <v>65</v>
      </c>
      <c r="Z63" s="189" t="s">
        <v>96</v>
      </c>
      <c r="AA63" s="189" t="s">
        <v>63</v>
      </c>
      <c r="AB63" s="182" t="s">
        <v>61</v>
      </c>
      <c r="AC63" s="42" t="s">
        <v>319</v>
      </c>
      <c r="AD63" s="17">
        <v>3</v>
      </c>
    </row>
    <row r="64" spans="1:30" ht="14.25">
      <c r="A64" s="17">
        <v>4</v>
      </c>
      <c r="B64" s="179" t="s">
        <v>184</v>
      </c>
      <c r="C64" s="186" t="s">
        <v>60</v>
      </c>
      <c r="D64" s="189" t="s">
        <v>45</v>
      </c>
      <c r="E64" s="189" t="s">
        <v>46</v>
      </c>
      <c r="F64" s="189" t="s">
        <v>46</v>
      </c>
      <c r="G64" s="182" t="s">
        <v>45</v>
      </c>
      <c r="H64" s="186" t="s">
        <v>61</v>
      </c>
      <c r="I64" s="189" t="s">
        <v>61</v>
      </c>
      <c r="J64" s="189" t="s">
        <v>98</v>
      </c>
      <c r="K64" s="189" t="s">
        <v>65</v>
      </c>
      <c r="L64" s="182" t="s">
        <v>63</v>
      </c>
      <c r="M64" s="199">
        <v>0</v>
      </c>
      <c r="N64" s="200">
        <v>0</v>
      </c>
      <c r="O64" s="201">
        <v>0</v>
      </c>
      <c r="P64" s="202">
        <v>0</v>
      </c>
      <c r="Q64" s="229">
        <v>0</v>
      </c>
      <c r="R64" s="204">
        <v>0</v>
      </c>
      <c r="S64" s="186" t="s">
        <v>60</v>
      </c>
      <c r="T64" s="189" t="s">
        <v>45</v>
      </c>
      <c r="U64" s="189" t="s">
        <v>45</v>
      </c>
      <c r="V64" s="189" t="s">
        <v>60</v>
      </c>
      <c r="W64" s="182" t="s">
        <v>60</v>
      </c>
      <c r="X64" s="186" t="s">
        <v>64</v>
      </c>
      <c r="Y64" s="189" t="s">
        <v>63</v>
      </c>
      <c r="Z64" s="189" t="s">
        <v>61</v>
      </c>
      <c r="AA64" s="189" t="s">
        <v>65</v>
      </c>
      <c r="AB64" s="182" t="s">
        <v>61</v>
      </c>
      <c r="AC64" s="42" t="s">
        <v>317</v>
      </c>
      <c r="AD64" s="17">
        <v>4</v>
      </c>
    </row>
    <row r="65" spans="1:30" ht="14.25">
      <c r="A65" s="17">
        <v>5</v>
      </c>
      <c r="B65" s="179" t="s">
        <v>183</v>
      </c>
      <c r="C65" s="186" t="s">
        <v>60</v>
      </c>
      <c r="D65" s="189" t="s">
        <v>45</v>
      </c>
      <c r="E65" s="189" t="s">
        <v>46</v>
      </c>
      <c r="F65" s="189" t="s">
        <v>60</v>
      </c>
      <c r="G65" s="182" t="s">
        <v>45</v>
      </c>
      <c r="H65" s="186" t="s">
        <v>98</v>
      </c>
      <c r="I65" s="189" t="s">
        <v>63</v>
      </c>
      <c r="J65" s="189" t="s">
        <v>64</v>
      </c>
      <c r="K65" s="189" t="s">
        <v>65</v>
      </c>
      <c r="L65" s="182" t="s">
        <v>98</v>
      </c>
      <c r="M65" s="199">
        <v>0</v>
      </c>
      <c r="N65" s="200">
        <v>0</v>
      </c>
      <c r="O65" s="201">
        <v>0</v>
      </c>
      <c r="P65" s="202">
        <v>0</v>
      </c>
      <c r="Q65" s="229">
        <v>0</v>
      </c>
      <c r="R65" s="204">
        <v>0</v>
      </c>
      <c r="S65" s="186" t="s">
        <v>60</v>
      </c>
      <c r="T65" s="189" t="s">
        <v>45</v>
      </c>
      <c r="U65" s="189" t="s">
        <v>45</v>
      </c>
      <c r="V65" s="189" t="s">
        <v>60</v>
      </c>
      <c r="W65" s="182" t="s">
        <v>45</v>
      </c>
      <c r="X65" s="186" t="s">
        <v>61</v>
      </c>
      <c r="Y65" s="189" t="s">
        <v>63</v>
      </c>
      <c r="Z65" s="189" t="s">
        <v>61</v>
      </c>
      <c r="AA65" s="189" t="s">
        <v>65</v>
      </c>
      <c r="AB65" s="182" t="s">
        <v>61</v>
      </c>
      <c r="AC65" s="42" t="s">
        <v>325</v>
      </c>
      <c r="AD65" s="17">
        <v>5</v>
      </c>
    </row>
    <row r="66" spans="1:30" ht="15" thickBot="1">
      <c r="A66" s="18">
        <v>6</v>
      </c>
      <c r="B66" s="180" t="s">
        <v>188</v>
      </c>
      <c r="C66" s="187" t="s">
        <v>45</v>
      </c>
      <c r="D66" s="190" t="s">
        <v>45</v>
      </c>
      <c r="E66" s="190" t="s">
        <v>45</v>
      </c>
      <c r="F66" s="190" t="s">
        <v>60</v>
      </c>
      <c r="G66" s="183" t="s">
        <v>45</v>
      </c>
      <c r="H66" s="187" t="s">
        <v>97</v>
      </c>
      <c r="I66" s="190" t="s">
        <v>97</v>
      </c>
      <c r="J66" s="190" t="s">
        <v>98</v>
      </c>
      <c r="K66" s="190" t="s">
        <v>65</v>
      </c>
      <c r="L66" s="183" t="s">
        <v>61</v>
      </c>
      <c r="M66" s="205">
        <v>0</v>
      </c>
      <c r="N66" s="206">
        <v>0</v>
      </c>
      <c r="O66" s="207">
        <v>0</v>
      </c>
      <c r="P66" s="208">
        <v>0</v>
      </c>
      <c r="Q66" s="230">
        <v>0</v>
      </c>
      <c r="R66" s="210">
        <v>0</v>
      </c>
      <c r="S66" s="187" t="s">
        <v>45</v>
      </c>
      <c r="T66" s="190" t="s">
        <v>45</v>
      </c>
      <c r="U66" s="190" t="s">
        <v>46</v>
      </c>
      <c r="V66" s="190" t="s">
        <v>60</v>
      </c>
      <c r="W66" s="183" t="s">
        <v>45</v>
      </c>
      <c r="X66" s="187" t="s">
        <v>63</v>
      </c>
      <c r="Y66" s="190" t="s">
        <v>63</v>
      </c>
      <c r="Z66" s="190" t="s">
        <v>98</v>
      </c>
      <c r="AA66" s="190" t="s">
        <v>65</v>
      </c>
      <c r="AB66" s="183" t="s">
        <v>61</v>
      </c>
      <c r="AC66" s="43" t="s">
        <v>316</v>
      </c>
      <c r="AD66" s="18">
        <v>6</v>
      </c>
    </row>
    <row r="67" spans="1:30" ht="14.25">
      <c r="A67" s="175">
        <v>1</v>
      </c>
      <c r="B67" s="181" t="s">
        <v>187</v>
      </c>
      <c r="C67" s="185" t="s">
        <v>46</v>
      </c>
      <c r="D67" s="188" t="s">
        <v>45</v>
      </c>
      <c r="E67" s="188" t="s">
        <v>46</v>
      </c>
      <c r="F67" s="188" t="s">
        <v>46</v>
      </c>
      <c r="G67" s="184" t="s">
        <v>45</v>
      </c>
      <c r="H67" s="185" t="s">
        <v>495</v>
      </c>
      <c r="I67" s="188" t="s">
        <v>494</v>
      </c>
      <c r="J67" s="188" t="s">
        <v>63</v>
      </c>
      <c r="K67" s="188" t="s">
        <v>63</v>
      </c>
      <c r="L67" s="184" t="s">
        <v>877</v>
      </c>
      <c r="M67" s="211">
        <v>0</v>
      </c>
      <c r="N67" s="212">
        <v>0</v>
      </c>
      <c r="O67" s="213"/>
      <c r="P67" s="213"/>
      <c r="Q67" s="231">
        <v>0</v>
      </c>
      <c r="R67" s="215">
        <v>0</v>
      </c>
      <c r="S67" s="185" t="s">
        <v>45</v>
      </c>
      <c r="T67" s="188" t="s">
        <v>45</v>
      </c>
      <c r="U67" s="188" t="s">
        <v>46</v>
      </c>
      <c r="V67" s="188" t="s">
        <v>46</v>
      </c>
      <c r="W67" s="184" t="s">
        <v>45</v>
      </c>
      <c r="X67" s="185" t="s">
        <v>98</v>
      </c>
      <c r="Y67" s="188" t="s">
        <v>63</v>
      </c>
      <c r="Z67" s="188" t="s">
        <v>65</v>
      </c>
      <c r="AA67" s="188" t="s">
        <v>65</v>
      </c>
      <c r="AB67" s="184" t="s">
        <v>98</v>
      </c>
      <c r="AC67" s="176" t="s">
        <v>326</v>
      </c>
      <c r="AD67" s="175">
        <v>1</v>
      </c>
    </row>
    <row r="68" spans="1:30" ht="14.25">
      <c r="A68" s="17">
        <v>2</v>
      </c>
      <c r="B68" s="179" t="s">
        <v>189</v>
      </c>
      <c r="C68" s="186" t="s">
        <v>46</v>
      </c>
      <c r="D68" s="189" t="s">
        <v>45</v>
      </c>
      <c r="E68" s="189" t="s">
        <v>60</v>
      </c>
      <c r="F68" s="189" t="s">
        <v>60</v>
      </c>
      <c r="G68" s="182" t="s">
        <v>60</v>
      </c>
      <c r="H68" s="186" t="s">
        <v>98</v>
      </c>
      <c r="I68" s="189" t="s">
        <v>494</v>
      </c>
      <c r="J68" s="189" t="s">
        <v>98</v>
      </c>
      <c r="K68" s="189" t="s">
        <v>64</v>
      </c>
      <c r="L68" s="182" t="s">
        <v>61</v>
      </c>
      <c r="M68" s="199">
        <v>0</v>
      </c>
      <c r="N68" s="200">
        <v>0</v>
      </c>
      <c r="Q68" s="229">
        <v>0</v>
      </c>
      <c r="R68" s="204">
        <v>0</v>
      </c>
      <c r="S68" s="186" t="s">
        <v>45</v>
      </c>
      <c r="T68" s="189" t="s">
        <v>45</v>
      </c>
      <c r="U68" s="189" t="s">
        <v>60</v>
      </c>
      <c r="V68" s="189" t="s">
        <v>45</v>
      </c>
      <c r="W68" s="182" t="s">
        <v>60</v>
      </c>
      <c r="X68" s="186" t="s">
        <v>63</v>
      </c>
      <c r="Y68" s="189" t="s">
        <v>63</v>
      </c>
      <c r="Z68" s="189" t="s">
        <v>98</v>
      </c>
      <c r="AA68" s="189" t="s">
        <v>61</v>
      </c>
      <c r="AB68" s="182" t="s">
        <v>63</v>
      </c>
      <c r="AC68" s="42" t="s">
        <v>318</v>
      </c>
      <c r="AD68" s="17">
        <v>2</v>
      </c>
    </row>
    <row r="69" spans="1:30" ht="14.25">
      <c r="A69" s="17">
        <v>3</v>
      </c>
      <c r="B69" s="179" t="s">
        <v>190</v>
      </c>
      <c r="C69" s="186" t="s">
        <v>60</v>
      </c>
      <c r="D69" s="189" t="s">
        <v>45</v>
      </c>
      <c r="E69" s="189" t="s">
        <v>60</v>
      </c>
      <c r="F69" s="189" t="s">
        <v>46</v>
      </c>
      <c r="G69" s="182" t="s">
        <v>45</v>
      </c>
      <c r="H69" s="186" t="s">
        <v>61</v>
      </c>
      <c r="I69" s="189" t="s">
        <v>63</v>
      </c>
      <c r="J69" s="189" t="s">
        <v>61</v>
      </c>
      <c r="K69" s="189" t="s">
        <v>63</v>
      </c>
      <c r="L69" s="182" t="s">
        <v>63</v>
      </c>
      <c r="M69" s="199">
        <v>0</v>
      </c>
      <c r="N69" s="200">
        <v>0</v>
      </c>
      <c r="Q69" s="229">
        <v>0</v>
      </c>
      <c r="R69" s="204">
        <v>0</v>
      </c>
      <c r="S69" s="186" t="s">
        <v>60</v>
      </c>
      <c r="T69" s="189" t="s">
        <v>60</v>
      </c>
      <c r="U69" s="189" t="s">
        <v>46</v>
      </c>
      <c r="V69" s="189" t="s">
        <v>46</v>
      </c>
      <c r="W69" s="182" t="s">
        <v>60</v>
      </c>
      <c r="X69" s="186" t="s">
        <v>98</v>
      </c>
      <c r="Y69" s="189" t="s">
        <v>63</v>
      </c>
      <c r="Z69" s="189" t="s">
        <v>61</v>
      </c>
      <c r="AA69" s="189" t="s">
        <v>61</v>
      </c>
      <c r="AB69" s="182" t="s">
        <v>98</v>
      </c>
      <c r="AC69" s="42" t="s">
        <v>322</v>
      </c>
      <c r="AD69" s="17">
        <v>3</v>
      </c>
    </row>
    <row r="70" spans="1:30" ht="14.25">
      <c r="A70" s="17">
        <v>4</v>
      </c>
      <c r="B70" s="179" t="s">
        <v>191</v>
      </c>
      <c r="C70" s="186" t="s">
        <v>45</v>
      </c>
      <c r="D70" s="189" t="s">
        <v>45</v>
      </c>
      <c r="E70" s="189" t="s">
        <v>45</v>
      </c>
      <c r="F70" s="189" t="s">
        <v>60</v>
      </c>
      <c r="G70" s="182" t="s">
        <v>46</v>
      </c>
      <c r="H70" s="186" t="s">
        <v>63</v>
      </c>
      <c r="I70" s="189" t="s">
        <v>97</v>
      </c>
      <c r="J70" s="189" t="s">
        <v>61</v>
      </c>
      <c r="K70" s="189" t="s">
        <v>65</v>
      </c>
      <c r="L70" s="182" t="s">
        <v>98</v>
      </c>
      <c r="M70" s="199">
        <v>0</v>
      </c>
      <c r="N70" s="200">
        <v>0</v>
      </c>
      <c r="Q70" s="229">
        <v>0</v>
      </c>
      <c r="R70" s="204">
        <v>0</v>
      </c>
      <c r="S70" s="186" t="s">
        <v>60</v>
      </c>
      <c r="T70" s="189" t="s">
        <v>60</v>
      </c>
      <c r="U70" s="189" t="s">
        <v>45</v>
      </c>
      <c r="V70" s="189" t="s">
        <v>46</v>
      </c>
      <c r="W70" s="182" t="s">
        <v>45</v>
      </c>
      <c r="X70" s="186" t="s">
        <v>98</v>
      </c>
      <c r="Y70" s="189" t="s">
        <v>97</v>
      </c>
      <c r="Z70" s="189" t="s">
        <v>98</v>
      </c>
      <c r="AA70" s="189" t="s">
        <v>97</v>
      </c>
      <c r="AB70" s="182" t="s">
        <v>98</v>
      </c>
      <c r="AC70" s="42" t="s">
        <v>321</v>
      </c>
      <c r="AD70" s="17">
        <v>4</v>
      </c>
    </row>
    <row r="71" spans="1:30" ht="14.25">
      <c r="A71" s="17">
        <v>5</v>
      </c>
      <c r="B71" s="42" t="s">
        <v>192</v>
      </c>
      <c r="C71" s="186" t="s">
        <v>45</v>
      </c>
      <c r="D71" s="189" t="s">
        <v>60</v>
      </c>
      <c r="E71" s="189" t="s">
        <v>45</v>
      </c>
      <c r="F71" s="189" t="s">
        <v>60</v>
      </c>
      <c r="G71" s="182" t="s">
        <v>45</v>
      </c>
      <c r="H71" s="186" t="s">
        <v>63</v>
      </c>
      <c r="I71" s="189" t="s">
        <v>65</v>
      </c>
      <c r="J71" s="189" t="s">
        <v>63</v>
      </c>
      <c r="K71" s="189" t="s">
        <v>65</v>
      </c>
      <c r="L71" s="182" t="s">
        <v>98</v>
      </c>
      <c r="M71" s="199">
        <v>0</v>
      </c>
      <c r="N71" s="200">
        <v>0</v>
      </c>
      <c r="Q71" s="229">
        <v>0</v>
      </c>
      <c r="R71" s="204">
        <v>0</v>
      </c>
      <c r="S71" s="186"/>
      <c r="T71" s="189"/>
      <c r="U71" s="189"/>
      <c r="V71" s="189"/>
      <c r="W71" s="182"/>
      <c r="X71" s="186"/>
      <c r="Y71" s="189"/>
      <c r="Z71" s="189"/>
      <c r="AA71" s="189"/>
      <c r="AB71" s="182"/>
      <c r="AC71" s="42"/>
      <c r="AD71" s="17">
        <v>5</v>
      </c>
    </row>
    <row r="72" spans="1:30" ht="15" thickBot="1">
      <c r="A72" s="18">
        <v>6</v>
      </c>
      <c r="B72" s="43" t="s">
        <v>193</v>
      </c>
      <c r="C72" s="187" t="s">
        <v>60</v>
      </c>
      <c r="D72" s="190" t="s">
        <v>45</v>
      </c>
      <c r="E72" s="190" t="s">
        <v>46</v>
      </c>
      <c r="F72" s="190" t="s">
        <v>45</v>
      </c>
      <c r="G72" s="183" t="s">
        <v>46</v>
      </c>
      <c r="H72" s="187" t="s">
        <v>63</v>
      </c>
      <c r="I72" s="190" t="s">
        <v>497</v>
      </c>
      <c r="J72" s="190" t="s">
        <v>98</v>
      </c>
      <c r="K72" s="190" t="s">
        <v>61</v>
      </c>
      <c r="L72" s="183" t="s">
        <v>495</v>
      </c>
      <c r="M72" s="205">
        <v>0</v>
      </c>
      <c r="N72" s="206">
        <v>0</v>
      </c>
      <c r="Q72" s="230">
        <v>0</v>
      </c>
      <c r="R72" s="210">
        <v>0</v>
      </c>
      <c r="S72" s="187"/>
      <c r="T72" s="190"/>
      <c r="U72" s="190"/>
      <c r="V72" s="190"/>
      <c r="W72" s="183"/>
      <c r="X72" s="187"/>
      <c r="Y72" s="190"/>
      <c r="Z72" s="190"/>
      <c r="AA72" s="190"/>
      <c r="AB72" s="183"/>
      <c r="AC72" s="43"/>
      <c r="AD72" s="18">
        <v>6</v>
      </c>
    </row>
    <row r="73" spans="2:29" ht="15" thickBot="1">
      <c r="B73" s="44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44"/>
    </row>
    <row r="74" spans="1:30" ht="18.75" thickBot="1">
      <c r="A74" s="14"/>
      <c r="B74" s="252" t="s">
        <v>22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4"/>
      <c r="M74" s="224">
        <f>SUM(M75:M80)</f>
        <v>0</v>
      </c>
      <c r="N74" s="225">
        <f>SUM(N75:N80)</f>
        <v>0</v>
      </c>
      <c r="O74" s="257" t="s">
        <v>62</v>
      </c>
      <c r="P74" s="258"/>
      <c r="Q74" s="226">
        <f>SUM(Q75:Q80)</f>
        <v>0</v>
      </c>
      <c r="R74" s="227">
        <f>SUM(R75:R80)</f>
        <v>0</v>
      </c>
      <c r="S74" s="255" t="s">
        <v>114</v>
      </c>
      <c r="T74" s="253"/>
      <c r="U74" s="253"/>
      <c r="V74" s="253"/>
      <c r="W74" s="253"/>
      <c r="X74" s="253"/>
      <c r="Y74" s="253"/>
      <c r="Z74" s="253"/>
      <c r="AA74" s="253"/>
      <c r="AB74" s="253"/>
      <c r="AC74" s="256"/>
      <c r="AD74" s="14"/>
    </row>
    <row r="75" spans="1:30" ht="14.25">
      <c r="A75" s="16">
        <v>1</v>
      </c>
      <c r="B75" s="178" t="s">
        <v>171</v>
      </c>
      <c r="C75" s="185" t="s">
        <v>45</v>
      </c>
      <c r="D75" s="188" t="s">
        <v>45</v>
      </c>
      <c r="E75" s="188" t="s">
        <v>45</v>
      </c>
      <c r="F75" s="188" t="s">
        <v>46</v>
      </c>
      <c r="G75" s="184" t="s">
        <v>60</v>
      </c>
      <c r="H75" s="185" t="s">
        <v>63</v>
      </c>
      <c r="I75" s="188" t="s">
        <v>497</v>
      </c>
      <c r="J75" s="188" t="s">
        <v>494</v>
      </c>
      <c r="K75" s="188" t="s">
        <v>63</v>
      </c>
      <c r="L75" s="184" t="s">
        <v>98</v>
      </c>
      <c r="M75" s="193">
        <v>0</v>
      </c>
      <c r="N75" s="194">
        <v>0</v>
      </c>
      <c r="O75" s="195">
        <v>0</v>
      </c>
      <c r="P75" s="196">
        <v>0</v>
      </c>
      <c r="Q75" s="228">
        <v>0</v>
      </c>
      <c r="R75" s="198">
        <v>0</v>
      </c>
      <c r="S75" s="185" t="s">
        <v>60</v>
      </c>
      <c r="T75" s="188" t="s">
        <v>45</v>
      </c>
      <c r="U75" s="188" t="s">
        <v>60</v>
      </c>
      <c r="V75" s="188" t="s">
        <v>60</v>
      </c>
      <c r="W75" s="184" t="s">
        <v>45</v>
      </c>
      <c r="X75" s="185" t="s">
        <v>98</v>
      </c>
      <c r="Y75" s="188" t="s">
        <v>65</v>
      </c>
      <c r="Z75" s="188" t="s">
        <v>62</v>
      </c>
      <c r="AA75" s="188" t="s">
        <v>62</v>
      </c>
      <c r="AB75" s="184" t="s">
        <v>61</v>
      </c>
      <c r="AC75" s="41" t="s">
        <v>468</v>
      </c>
      <c r="AD75" s="16">
        <v>1</v>
      </c>
    </row>
    <row r="76" spans="1:30" ht="14.25">
      <c r="A76" s="17">
        <v>2</v>
      </c>
      <c r="B76" s="179" t="s">
        <v>173</v>
      </c>
      <c r="C76" s="186" t="s">
        <v>45</v>
      </c>
      <c r="D76" s="189" t="s">
        <v>45</v>
      </c>
      <c r="E76" s="189" t="s">
        <v>45</v>
      </c>
      <c r="F76" s="189" t="s">
        <v>46</v>
      </c>
      <c r="G76" s="182" t="s">
        <v>45</v>
      </c>
      <c r="H76" s="186" t="s">
        <v>65</v>
      </c>
      <c r="I76" s="189" t="s">
        <v>63</v>
      </c>
      <c r="J76" s="189" t="s">
        <v>96</v>
      </c>
      <c r="K76" s="189" t="s">
        <v>65</v>
      </c>
      <c r="L76" s="182" t="s">
        <v>98</v>
      </c>
      <c r="M76" s="199">
        <v>0</v>
      </c>
      <c r="N76" s="200">
        <v>0</v>
      </c>
      <c r="O76" s="201">
        <v>0</v>
      </c>
      <c r="P76" s="202">
        <v>0</v>
      </c>
      <c r="Q76" s="229">
        <v>0</v>
      </c>
      <c r="R76" s="204">
        <v>0</v>
      </c>
      <c r="S76" s="186" t="s">
        <v>60</v>
      </c>
      <c r="T76" s="189" t="s">
        <v>60</v>
      </c>
      <c r="U76" s="189" t="s">
        <v>60</v>
      </c>
      <c r="V76" s="189" t="s">
        <v>45</v>
      </c>
      <c r="W76" s="182" t="s">
        <v>45</v>
      </c>
      <c r="X76" s="186" t="s">
        <v>98</v>
      </c>
      <c r="Y76" s="189" t="s">
        <v>65</v>
      </c>
      <c r="Z76" s="189" t="s">
        <v>63</v>
      </c>
      <c r="AA76" s="189" t="s">
        <v>61</v>
      </c>
      <c r="AB76" s="182" t="s">
        <v>494</v>
      </c>
      <c r="AC76" s="42" t="s">
        <v>471</v>
      </c>
      <c r="AD76" s="17">
        <v>2</v>
      </c>
    </row>
    <row r="77" spans="1:30" ht="14.25">
      <c r="A77" s="17">
        <v>3</v>
      </c>
      <c r="B77" s="179" t="s">
        <v>181</v>
      </c>
      <c r="C77" s="186" t="s">
        <v>60</v>
      </c>
      <c r="D77" s="189" t="s">
        <v>45</v>
      </c>
      <c r="E77" s="189" t="s">
        <v>46</v>
      </c>
      <c r="F77" s="189" t="s">
        <v>60</v>
      </c>
      <c r="G77" s="182" t="s">
        <v>45</v>
      </c>
      <c r="H77" s="186" t="s">
        <v>61</v>
      </c>
      <c r="I77" s="189" t="s">
        <v>63</v>
      </c>
      <c r="J77" s="189" t="s">
        <v>96</v>
      </c>
      <c r="K77" s="189" t="s">
        <v>62</v>
      </c>
      <c r="L77" s="182" t="s">
        <v>61</v>
      </c>
      <c r="M77" s="199">
        <v>0</v>
      </c>
      <c r="N77" s="200">
        <v>0</v>
      </c>
      <c r="O77" s="201">
        <v>0</v>
      </c>
      <c r="P77" s="202">
        <v>0</v>
      </c>
      <c r="Q77" s="229">
        <v>0</v>
      </c>
      <c r="R77" s="204">
        <v>0</v>
      </c>
      <c r="S77" s="186" t="s">
        <v>60</v>
      </c>
      <c r="T77" s="189" t="s">
        <v>45</v>
      </c>
      <c r="U77" s="189" t="s">
        <v>60</v>
      </c>
      <c r="V77" s="189" t="s">
        <v>60</v>
      </c>
      <c r="W77" s="182" t="s">
        <v>60</v>
      </c>
      <c r="X77" s="186" t="s">
        <v>61</v>
      </c>
      <c r="Y77" s="189" t="s">
        <v>63</v>
      </c>
      <c r="Z77" s="189" t="s">
        <v>61</v>
      </c>
      <c r="AA77" s="189" t="s">
        <v>62</v>
      </c>
      <c r="AB77" s="182" t="s">
        <v>98</v>
      </c>
      <c r="AC77" s="42" t="s">
        <v>474</v>
      </c>
      <c r="AD77" s="17">
        <v>3</v>
      </c>
    </row>
    <row r="78" spans="1:30" ht="14.25">
      <c r="A78" s="17">
        <v>4</v>
      </c>
      <c r="B78" s="179" t="s">
        <v>172</v>
      </c>
      <c r="C78" s="186" t="s">
        <v>46</v>
      </c>
      <c r="D78" s="189" t="s">
        <v>45</v>
      </c>
      <c r="E78" s="189" t="s">
        <v>45</v>
      </c>
      <c r="F78" s="189" t="s">
        <v>60</v>
      </c>
      <c r="G78" s="182" t="s">
        <v>45</v>
      </c>
      <c r="H78" s="186" t="s">
        <v>65</v>
      </c>
      <c r="I78" s="189" t="s">
        <v>63</v>
      </c>
      <c r="J78" s="189" t="s">
        <v>61</v>
      </c>
      <c r="K78" s="189" t="s">
        <v>63</v>
      </c>
      <c r="L78" s="182" t="s">
        <v>98</v>
      </c>
      <c r="M78" s="199">
        <v>0</v>
      </c>
      <c r="N78" s="200">
        <v>0</v>
      </c>
      <c r="O78" s="201">
        <v>0</v>
      </c>
      <c r="P78" s="202">
        <v>0</v>
      </c>
      <c r="Q78" s="229">
        <v>0</v>
      </c>
      <c r="R78" s="204">
        <v>0</v>
      </c>
      <c r="S78" s="186" t="s">
        <v>46</v>
      </c>
      <c r="T78" s="189" t="s">
        <v>45</v>
      </c>
      <c r="U78" s="189" t="s">
        <v>60</v>
      </c>
      <c r="V78" s="189" t="s">
        <v>45</v>
      </c>
      <c r="W78" s="182" t="s">
        <v>60</v>
      </c>
      <c r="X78" s="186" t="s">
        <v>494</v>
      </c>
      <c r="Y78" s="189" t="s">
        <v>65</v>
      </c>
      <c r="Z78" s="189" t="s">
        <v>62</v>
      </c>
      <c r="AA78" s="189" t="s">
        <v>61</v>
      </c>
      <c r="AB78" s="182" t="s">
        <v>96</v>
      </c>
      <c r="AC78" s="42" t="s">
        <v>473</v>
      </c>
      <c r="AD78" s="17">
        <v>4</v>
      </c>
    </row>
    <row r="79" spans="1:30" ht="14.25">
      <c r="A79" s="17">
        <v>5</v>
      </c>
      <c r="B79" s="179" t="s">
        <v>176</v>
      </c>
      <c r="C79" s="186" t="s">
        <v>46</v>
      </c>
      <c r="D79" s="189" t="s">
        <v>45</v>
      </c>
      <c r="E79" s="189" t="s">
        <v>45</v>
      </c>
      <c r="F79" s="189" t="s">
        <v>46</v>
      </c>
      <c r="G79" s="182" t="s">
        <v>45</v>
      </c>
      <c r="H79" s="186" t="s">
        <v>63</v>
      </c>
      <c r="I79" s="189" t="s">
        <v>61</v>
      </c>
      <c r="J79" s="189" t="s">
        <v>96</v>
      </c>
      <c r="K79" s="189" t="s">
        <v>96</v>
      </c>
      <c r="L79" s="182" t="s">
        <v>61</v>
      </c>
      <c r="M79" s="199">
        <v>0</v>
      </c>
      <c r="N79" s="200">
        <v>0</v>
      </c>
      <c r="O79" s="201">
        <v>0</v>
      </c>
      <c r="P79" s="202">
        <v>0</v>
      </c>
      <c r="Q79" s="229">
        <v>0</v>
      </c>
      <c r="R79" s="204">
        <v>0</v>
      </c>
      <c r="S79" s="186" t="s">
        <v>46</v>
      </c>
      <c r="T79" s="189" t="s">
        <v>60</v>
      </c>
      <c r="U79" s="189" t="s">
        <v>46</v>
      </c>
      <c r="V79" s="189" t="s">
        <v>60</v>
      </c>
      <c r="W79" s="182" t="s">
        <v>46</v>
      </c>
      <c r="X79" s="186" t="s">
        <v>98</v>
      </c>
      <c r="Y79" s="189" t="s">
        <v>97</v>
      </c>
      <c r="Z79" s="189" t="s">
        <v>61</v>
      </c>
      <c r="AA79" s="189" t="s">
        <v>62</v>
      </c>
      <c r="AB79" s="182" t="s">
        <v>61</v>
      </c>
      <c r="AC79" s="42" t="s">
        <v>472</v>
      </c>
      <c r="AD79" s="17">
        <v>5</v>
      </c>
    </row>
    <row r="80" spans="1:30" ht="15" thickBot="1">
      <c r="A80" s="18">
        <v>6</v>
      </c>
      <c r="B80" s="180" t="s">
        <v>174</v>
      </c>
      <c r="C80" s="187" t="s">
        <v>60</v>
      </c>
      <c r="D80" s="190" t="s">
        <v>45</v>
      </c>
      <c r="E80" s="190" t="s">
        <v>60</v>
      </c>
      <c r="F80" s="190" t="s">
        <v>46</v>
      </c>
      <c r="G80" s="183" t="s">
        <v>45</v>
      </c>
      <c r="H80" s="187" t="s">
        <v>61</v>
      </c>
      <c r="I80" s="190" t="s">
        <v>63</v>
      </c>
      <c r="J80" s="190" t="s">
        <v>494</v>
      </c>
      <c r="K80" s="190" t="s">
        <v>63</v>
      </c>
      <c r="L80" s="183" t="s">
        <v>98</v>
      </c>
      <c r="M80" s="205">
        <v>0</v>
      </c>
      <c r="N80" s="206">
        <v>0</v>
      </c>
      <c r="O80" s="207">
        <v>0</v>
      </c>
      <c r="P80" s="208">
        <v>0</v>
      </c>
      <c r="Q80" s="230">
        <v>0</v>
      </c>
      <c r="R80" s="210">
        <v>0</v>
      </c>
      <c r="S80" s="187" t="s">
        <v>60</v>
      </c>
      <c r="T80" s="190" t="s">
        <v>60</v>
      </c>
      <c r="U80" s="190" t="s">
        <v>60</v>
      </c>
      <c r="V80" s="190" t="s">
        <v>46</v>
      </c>
      <c r="W80" s="183" t="s">
        <v>45</v>
      </c>
      <c r="X80" s="187" t="s">
        <v>63</v>
      </c>
      <c r="Y80" s="190" t="s">
        <v>65</v>
      </c>
      <c r="Z80" s="190" t="s">
        <v>98</v>
      </c>
      <c r="AA80" s="190" t="s">
        <v>65</v>
      </c>
      <c r="AB80" s="183" t="s">
        <v>61</v>
      </c>
      <c r="AC80" s="43" t="s">
        <v>475</v>
      </c>
      <c r="AD80" s="18">
        <v>6</v>
      </c>
    </row>
    <row r="81" spans="1:30" ht="14.25">
      <c r="A81" s="175">
        <v>1</v>
      </c>
      <c r="B81" s="181" t="s">
        <v>177</v>
      </c>
      <c r="C81" s="185" t="s">
        <v>45</v>
      </c>
      <c r="D81" s="188" t="s">
        <v>45</v>
      </c>
      <c r="E81" s="188" t="s">
        <v>60</v>
      </c>
      <c r="F81" s="188" t="s">
        <v>46</v>
      </c>
      <c r="G81" s="184" t="s">
        <v>60</v>
      </c>
      <c r="H81" s="185" t="s">
        <v>61</v>
      </c>
      <c r="I81" s="188" t="s">
        <v>63</v>
      </c>
      <c r="J81" s="188" t="s">
        <v>65</v>
      </c>
      <c r="K81" s="188" t="s">
        <v>63</v>
      </c>
      <c r="L81" s="184" t="s">
        <v>61</v>
      </c>
      <c r="M81" s="211">
        <v>0</v>
      </c>
      <c r="N81" s="212">
        <v>0</v>
      </c>
      <c r="O81" s="213"/>
      <c r="P81" s="213"/>
      <c r="Q81" s="231">
        <v>0</v>
      </c>
      <c r="R81" s="215">
        <v>0</v>
      </c>
      <c r="S81" s="185" t="s">
        <v>60</v>
      </c>
      <c r="T81" s="188" t="s">
        <v>45</v>
      </c>
      <c r="U81" s="188" t="s">
        <v>45</v>
      </c>
      <c r="V81" s="188" t="s">
        <v>60</v>
      </c>
      <c r="W81" s="184" t="s">
        <v>45</v>
      </c>
      <c r="X81" s="185" t="s">
        <v>98</v>
      </c>
      <c r="Y81" s="188" t="s">
        <v>61</v>
      </c>
      <c r="Z81" s="188" t="s">
        <v>65</v>
      </c>
      <c r="AA81" s="188" t="s">
        <v>65</v>
      </c>
      <c r="AB81" s="184" t="s">
        <v>63</v>
      </c>
      <c r="AC81" s="176" t="s">
        <v>467</v>
      </c>
      <c r="AD81" s="175">
        <v>1</v>
      </c>
    </row>
    <row r="82" spans="1:30" ht="14.25">
      <c r="A82" s="17">
        <v>2</v>
      </c>
      <c r="B82" s="179" t="s">
        <v>182</v>
      </c>
      <c r="C82" s="186" t="s">
        <v>60</v>
      </c>
      <c r="D82" s="189" t="s">
        <v>45</v>
      </c>
      <c r="E82" s="189" t="s">
        <v>46</v>
      </c>
      <c r="F82" s="189" t="s">
        <v>60</v>
      </c>
      <c r="G82" s="182" t="s">
        <v>45</v>
      </c>
      <c r="H82" s="186" t="s">
        <v>61</v>
      </c>
      <c r="I82" s="189" t="s">
        <v>63</v>
      </c>
      <c r="J82" s="189" t="s">
        <v>98</v>
      </c>
      <c r="K82" s="189" t="s">
        <v>63</v>
      </c>
      <c r="L82" s="182" t="s">
        <v>877</v>
      </c>
      <c r="M82" s="199">
        <v>0</v>
      </c>
      <c r="N82" s="200">
        <v>0</v>
      </c>
      <c r="Q82" s="229">
        <v>0</v>
      </c>
      <c r="R82" s="204">
        <v>0</v>
      </c>
      <c r="S82" s="186" t="s">
        <v>46</v>
      </c>
      <c r="T82" s="189" t="s">
        <v>60</v>
      </c>
      <c r="U82" s="189" t="s">
        <v>46</v>
      </c>
      <c r="V82" s="189" t="s">
        <v>60</v>
      </c>
      <c r="W82" s="182" t="s">
        <v>46</v>
      </c>
      <c r="X82" s="186" t="s">
        <v>96</v>
      </c>
      <c r="Y82" s="189" t="s">
        <v>97</v>
      </c>
      <c r="Z82" s="189" t="s">
        <v>62</v>
      </c>
      <c r="AA82" s="189" t="s">
        <v>65</v>
      </c>
      <c r="AB82" s="182" t="s">
        <v>63</v>
      </c>
      <c r="AC82" s="42" t="s">
        <v>469</v>
      </c>
      <c r="AD82" s="17">
        <v>2</v>
      </c>
    </row>
    <row r="83" spans="1:30" ht="14.25">
      <c r="A83" s="17">
        <v>3</v>
      </c>
      <c r="B83" s="179" t="s">
        <v>178</v>
      </c>
      <c r="C83" s="186" t="s">
        <v>60</v>
      </c>
      <c r="D83" s="189" t="s">
        <v>45</v>
      </c>
      <c r="E83" s="189" t="s">
        <v>45</v>
      </c>
      <c r="F83" s="189" t="s">
        <v>45</v>
      </c>
      <c r="G83" s="182" t="s">
        <v>45</v>
      </c>
      <c r="H83" s="186" t="s">
        <v>61</v>
      </c>
      <c r="I83" s="189" t="s">
        <v>63</v>
      </c>
      <c r="J83" s="189" t="s">
        <v>64</v>
      </c>
      <c r="K83" s="189" t="s">
        <v>65</v>
      </c>
      <c r="L83" s="182" t="s">
        <v>877</v>
      </c>
      <c r="M83" s="199">
        <v>0</v>
      </c>
      <c r="N83" s="200">
        <v>0</v>
      </c>
      <c r="Q83" s="229">
        <v>0</v>
      </c>
      <c r="R83" s="204">
        <v>0</v>
      </c>
      <c r="S83" s="186" t="s">
        <v>60</v>
      </c>
      <c r="T83" s="189" t="s">
        <v>45</v>
      </c>
      <c r="U83" s="189" t="s">
        <v>46</v>
      </c>
      <c r="V83" s="189" t="s">
        <v>45</v>
      </c>
      <c r="W83" s="182" t="s">
        <v>45</v>
      </c>
      <c r="X83" s="186" t="s">
        <v>61</v>
      </c>
      <c r="Y83" s="189" t="s">
        <v>63</v>
      </c>
      <c r="Z83" s="189" t="s">
        <v>65</v>
      </c>
      <c r="AA83" s="189" t="s">
        <v>63</v>
      </c>
      <c r="AB83" s="182" t="s">
        <v>65</v>
      </c>
      <c r="AC83" s="42" t="s">
        <v>470</v>
      </c>
      <c r="AD83" s="17">
        <v>3</v>
      </c>
    </row>
    <row r="84" spans="1:30" ht="14.25">
      <c r="A84" s="17">
        <v>4</v>
      </c>
      <c r="B84" s="179" t="s">
        <v>175</v>
      </c>
      <c r="C84" s="186" t="s">
        <v>45</v>
      </c>
      <c r="D84" s="189" t="s">
        <v>45</v>
      </c>
      <c r="E84" s="189" t="s">
        <v>45</v>
      </c>
      <c r="F84" s="189" t="s">
        <v>45</v>
      </c>
      <c r="G84" s="182" t="s">
        <v>45</v>
      </c>
      <c r="H84" s="186" t="s">
        <v>61</v>
      </c>
      <c r="I84" s="189" t="s">
        <v>61</v>
      </c>
      <c r="J84" s="189" t="s">
        <v>61</v>
      </c>
      <c r="K84" s="189" t="s">
        <v>61</v>
      </c>
      <c r="L84" s="182" t="s">
        <v>61</v>
      </c>
      <c r="M84" s="199">
        <v>0</v>
      </c>
      <c r="N84" s="200">
        <v>0</v>
      </c>
      <c r="Q84" s="229">
        <v>0</v>
      </c>
      <c r="R84" s="204">
        <v>0</v>
      </c>
      <c r="S84" s="186" t="s">
        <v>60</v>
      </c>
      <c r="T84" s="189" t="s">
        <v>60</v>
      </c>
      <c r="U84" s="189" t="s">
        <v>45</v>
      </c>
      <c r="V84" s="189" t="s">
        <v>46</v>
      </c>
      <c r="W84" s="182" t="s">
        <v>45</v>
      </c>
      <c r="X84" s="186" t="s">
        <v>61</v>
      </c>
      <c r="Y84" s="189" t="s">
        <v>65</v>
      </c>
      <c r="Z84" s="189" t="s">
        <v>96</v>
      </c>
      <c r="AA84" s="189" t="s">
        <v>62</v>
      </c>
      <c r="AB84" s="182" t="s">
        <v>98</v>
      </c>
      <c r="AC84" s="42" t="s">
        <v>477</v>
      </c>
      <c r="AD84" s="17">
        <v>4</v>
      </c>
    </row>
    <row r="85" spans="1:30" ht="14.25">
      <c r="A85" s="17">
        <v>5</v>
      </c>
      <c r="B85" s="179" t="s">
        <v>179</v>
      </c>
      <c r="C85" s="186" t="s">
        <v>60</v>
      </c>
      <c r="D85" s="189" t="s">
        <v>45</v>
      </c>
      <c r="E85" s="189" t="s">
        <v>46</v>
      </c>
      <c r="F85" s="189" t="s">
        <v>60</v>
      </c>
      <c r="G85" s="182" t="s">
        <v>45</v>
      </c>
      <c r="H85" s="186" t="s">
        <v>98</v>
      </c>
      <c r="I85" s="189" t="s">
        <v>63</v>
      </c>
      <c r="J85" s="189" t="s">
        <v>61</v>
      </c>
      <c r="K85" s="189" t="s">
        <v>65</v>
      </c>
      <c r="L85" s="182" t="s">
        <v>64</v>
      </c>
      <c r="M85" s="199">
        <v>0</v>
      </c>
      <c r="N85" s="200">
        <v>0</v>
      </c>
      <c r="Q85" s="229">
        <v>0</v>
      </c>
      <c r="R85" s="204">
        <v>0</v>
      </c>
      <c r="S85" s="186" t="s">
        <v>60</v>
      </c>
      <c r="T85" s="189" t="s">
        <v>45</v>
      </c>
      <c r="U85" s="189" t="s">
        <v>60</v>
      </c>
      <c r="V85" s="189" t="s">
        <v>46</v>
      </c>
      <c r="W85" s="182" t="s">
        <v>60</v>
      </c>
      <c r="X85" s="186" t="s">
        <v>61</v>
      </c>
      <c r="Y85" s="189" t="s">
        <v>98</v>
      </c>
      <c r="Z85" s="189" t="s">
        <v>64</v>
      </c>
      <c r="AA85" s="189" t="s">
        <v>63</v>
      </c>
      <c r="AB85" s="182" t="s">
        <v>61</v>
      </c>
      <c r="AC85" s="42" t="s">
        <v>476</v>
      </c>
      <c r="AD85" s="17">
        <v>5</v>
      </c>
    </row>
    <row r="86" spans="1:30" ht="15" thickBot="1">
      <c r="A86" s="18">
        <v>6</v>
      </c>
      <c r="B86" s="43" t="s">
        <v>180</v>
      </c>
      <c r="C86" s="187" t="s">
        <v>46</v>
      </c>
      <c r="D86" s="190" t="s">
        <v>45</v>
      </c>
      <c r="E86" s="190" t="s">
        <v>60</v>
      </c>
      <c r="F86" s="190" t="s">
        <v>46</v>
      </c>
      <c r="G86" s="183" t="s">
        <v>60</v>
      </c>
      <c r="H86" s="187" t="s">
        <v>494</v>
      </c>
      <c r="I86" s="190" t="s">
        <v>97</v>
      </c>
      <c r="J86" s="190" t="s">
        <v>65</v>
      </c>
      <c r="K86" s="190" t="s">
        <v>61</v>
      </c>
      <c r="L86" s="183" t="s">
        <v>65</v>
      </c>
      <c r="M86" s="205">
        <v>0</v>
      </c>
      <c r="N86" s="206">
        <v>0</v>
      </c>
      <c r="Q86" s="230">
        <v>0</v>
      </c>
      <c r="R86" s="210">
        <v>0</v>
      </c>
      <c r="S86" s="187"/>
      <c r="T86" s="190"/>
      <c r="U86" s="190"/>
      <c r="V86" s="190"/>
      <c r="W86" s="183"/>
      <c r="X86" s="187"/>
      <c r="Y86" s="190"/>
      <c r="Z86" s="190"/>
      <c r="AA86" s="190"/>
      <c r="AB86" s="183"/>
      <c r="AC86" s="43"/>
      <c r="AD86" s="18">
        <v>6</v>
      </c>
    </row>
    <row r="87" spans="2:29" ht="15" thickBot="1">
      <c r="B87" s="44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213">
        <f>SUM(M75:M86)</f>
        <v>0</v>
      </c>
      <c r="N87" s="213">
        <f>SUM(N75:N86)</f>
        <v>0</v>
      </c>
      <c r="Q87" s="213">
        <f>SUM(Q75:Q86)</f>
        <v>0</v>
      </c>
      <c r="R87" s="213">
        <f>SUM(R75:R86)</f>
        <v>0</v>
      </c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44"/>
    </row>
    <row r="88" spans="1:30" ht="18.75" thickBot="1">
      <c r="A88" s="14"/>
      <c r="B88" s="252" t="s">
        <v>25</v>
      </c>
      <c r="C88" s="253"/>
      <c r="D88" s="253"/>
      <c r="E88" s="253"/>
      <c r="F88" s="253"/>
      <c r="G88" s="253"/>
      <c r="H88" s="253"/>
      <c r="I88" s="253"/>
      <c r="J88" s="253"/>
      <c r="K88" s="253"/>
      <c r="L88" s="254"/>
      <c r="M88" s="224">
        <f>SUM(M89:M94)</f>
        <v>0</v>
      </c>
      <c r="N88" s="225">
        <f>SUM(N89:N94)</f>
        <v>0</v>
      </c>
      <c r="O88" s="257" t="s">
        <v>62</v>
      </c>
      <c r="P88" s="258"/>
      <c r="Q88" s="226">
        <f>SUM(Q89:Q94)</f>
        <v>0</v>
      </c>
      <c r="R88" s="227">
        <f>SUM(R89:R94)</f>
        <v>0</v>
      </c>
      <c r="S88" s="255" t="s">
        <v>30</v>
      </c>
      <c r="T88" s="253"/>
      <c r="U88" s="253"/>
      <c r="V88" s="253"/>
      <c r="W88" s="253"/>
      <c r="X88" s="253"/>
      <c r="Y88" s="253"/>
      <c r="Z88" s="253"/>
      <c r="AA88" s="253"/>
      <c r="AB88" s="253"/>
      <c r="AC88" s="256"/>
      <c r="AD88" s="14"/>
    </row>
    <row r="89" spans="1:30" ht="14.25">
      <c r="A89" s="16">
        <v>1</v>
      </c>
      <c r="B89" s="178" t="s">
        <v>78</v>
      </c>
      <c r="C89" s="185" t="s">
        <v>45</v>
      </c>
      <c r="D89" s="188" t="s">
        <v>45</v>
      </c>
      <c r="E89" s="188" t="s">
        <v>45</v>
      </c>
      <c r="F89" s="188" t="s">
        <v>60</v>
      </c>
      <c r="G89" s="184" t="s">
        <v>45</v>
      </c>
      <c r="H89" s="185" t="s">
        <v>63</v>
      </c>
      <c r="I89" s="188" t="s">
        <v>63</v>
      </c>
      <c r="J89" s="188" t="s">
        <v>98</v>
      </c>
      <c r="K89" s="188" t="s">
        <v>63</v>
      </c>
      <c r="L89" s="184" t="s">
        <v>98</v>
      </c>
      <c r="M89" s="193">
        <v>0</v>
      </c>
      <c r="N89" s="194">
        <v>0</v>
      </c>
      <c r="O89" s="195">
        <v>0</v>
      </c>
      <c r="P89" s="196">
        <v>0</v>
      </c>
      <c r="Q89" s="228">
        <v>0</v>
      </c>
      <c r="R89" s="198">
        <v>0</v>
      </c>
      <c r="S89" s="185" t="s">
        <v>45</v>
      </c>
      <c r="T89" s="188" t="s">
        <v>45</v>
      </c>
      <c r="U89" s="188" t="s">
        <v>60</v>
      </c>
      <c r="V89" s="188" t="s">
        <v>60</v>
      </c>
      <c r="W89" s="184" t="s">
        <v>60</v>
      </c>
      <c r="X89" s="185" t="s">
        <v>61</v>
      </c>
      <c r="Y89" s="188" t="s">
        <v>65</v>
      </c>
      <c r="Z89" s="188" t="s">
        <v>61</v>
      </c>
      <c r="AA89" s="188" t="s">
        <v>61</v>
      </c>
      <c r="AB89" s="184" t="s">
        <v>96</v>
      </c>
      <c r="AC89" s="41" t="s">
        <v>226</v>
      </c>
      <c r="AD89" s="16">
        <v>1</v>
      </c>
    </row>
    <row r="90" spans="1:30" ht="14.25">
      <c r="A90" s="17">
        <v>2</v>
      </c>
      <c r="B90" s="179" t="s">
        <v>165</v>
      </c>
      <c r="C90" s="186" t="s">
        <v>45</v>
      </c>
      <c r="D90" s="189" t="s">
        <v>45</v>
      </c>
      <c r="E90" s="189" t="s">
        <v>45</v>
      </c>
      <c r="F90" s="189" t="s">
        <v>46</v>
      </c>
      <c r="G90" s="182" t="s">
        <v>46</v>
      </c>
      <c r="H90" s="186" t="s">
        <v>98</v>
      </c>
      <c r="I90" s="189" t="s">
        <v>97</v>
      </c>
      <c r="J90" s="189" t="s">
        <v>63</v>
      </c>
      <c r="K90" s="189" t="s">
        <v>65</v>
      </c>
      <c r="L90" s="182" t="s">
        <v>98</v>
      </c>
      <c r="M90" s="199">
        <v>0</v>
      </c>
      <c r="N90" s="200">
        <v>0</v>
      </c>
      <c r="O90" s="201">
        <v>0</v>
      </c>
      <c r="P90" s="202">
        <v>0</v>
      </c>
      <c r="Q90" s="229">
        <v>0</v>
      </c>
      <c r="R90" s="204">
        <v>0</v>
      </c>
      <c r="S90" s="186" t="s">
        <v>45</v>
      </c>
      <c r="T90" s="189" t="s">
        <v>45</v>
      </c>
      <c r="U90" s="189" t="s">
        <v>60</v>
      </c>
      <c r="V90" s="189" t="s">
        <v>45</v>
      </c>
      <c r="W90" s="182" t="s">
        <v>60</v>
      </c>
      <c r="X90" s="186" t="s">
        <v>494</v>
      </c>
      <c r="Y90" s="189" t="s">
        <v>97</v>
      </c>
      <c r="Z90" s="189" t="s">
        <v>98</v>
      </c>
      <c r="AA90" s="189" t="s">
        <v>61</v>
      </c>
      <c r="AB90" s="182" t="s">
        <v>878</v>
      </c>
      <c r="AC90" s="42" t="s">
        <v>228</v>
      </c>
      <c r="AD90" s="17">
        <v>2</v>
      </c>
    </row>
    <row r="91" spans="1:30" ht="14.25">
      <c r="A91" s="17">
        <v>3</v>
      </c>
      <c r="B91" s="179" t="s">
        <v>167</v>
      </c>
      <c r="C91" s="186" t="s">
        <v>45</v>
      </c>
      <c r="D91" s="189" t="s">
        <v>45</v>
      </c>
      <c r="E91" s="189" t="s">
        <v>45</v>
      </c>
      <c r="F91" s="189" t="s">
        <v>45</v>
      </c>
      <c r="G91" s="182" t="s">
        <v>45</v>
      </c>
      <c r="H91" s="186" t="s">
        <v>61</v>
      </c>
      <c r="I91" s="189" t="s">
        <v>97</v>
      </c>
      <c r="J91" s="189" t="s">
        <v>98</v>
      </c>
      <c r="K91" s="189" t="s">
        <v>65</v>
      </c>
      <c r="L91" s="182" t="s">
        <v>98</v>
      </c>
      <c r="M91" s="199">
        <v>0</v>
      </c>
      <c r="N91" s="200">
        <v>0</v>
      </c>
      <c r="O91" s="201">
        <v>0</v>
      </c>
      <c r="P91" s="202">
        <v>0</v>
      </c>
      <c r="Q91" s="229">
        <v>0</v>
      </c>
      <c r="R91" s="204">
        <v>0</v>
      </c>
      <c r="S91" s="186" t="s">
        <v>45</v>
      </c>
      <c r="T91" s="189" t="s">
        <v>45</v>
      </c>
      <c r="U91" s="189" t="s">
        <v>45</v>
      </c>
      <c r="V91" s="189" t="s">
        <v>60</v>
      </c>
      <c r="W91" s="182" t="s">
        <v>45</v>
      </c>
      <c r="X91" s="186" t="s">
        <v>98</v>
      </c>
      <c r="Y91" s="189" t="s">
        <v>63</v>
      </c>
      <c r="Z91" s="189" t="s">
        <v>98</v>
      </c>
      <c r="AA91" s="189" t="s">
        <v>61</v>
      </c>
      <c r="AB91" s="182" t="s">
        <v>64</v>
      </c>
      <c r="AC91" s="42" t="s">
        <v>218</v>
      </c>
      <c r="AD91" s="17">
        <v>3</v>
      </c>
    </row>
    <row r="92" spans="1:30" ht="14.25">
      <c r="A92" s="17">
        <v>4</v>
      </c>
      <c r="B92" s="179" t="s">
        <v>166</v>
      </c>
      <c r="C92" s="186" t="s">
        <v>45</v>
      </c>
      <c r="D92" s="189" t="s">
        <v>45</v>
      </c>
      <c r="E92" s="189" t="s">
        <v>45</v>
      </c>
      <c r="F92" s="189" t="s">
        <v>60</v>
      </c>
      <c r="G92" s="182" t="s">
        <v>60</v>
      </c>
      <c r="H92" s="186" t="s">
        <v>63</v>
      </c>
      <c r="I92" s="189" t="s">
        <v>63</v>
      </c>
      <c r="J92" s="189" t="s">
        <v>61</v>
      </c>
      <c r="K92" s="189" t="s">
        <v>65</v>
      </c>
      <c r="L92" s="182" t="s">
        <v>98</v>
      </c>
      <c r="M92" s="199">
        <v>0</v>
      </c>
      <c r="N92" s="200">
        <v>0</v>
      </c>
      <c r="O92" s="201">
        <v>0</v>
      </c>
      <c r="P92" s="202">
        <v>0</v>
      </c>
      <c r="Q92" s="229">
        <v>0</v>
      </c>
      <c r="R92" s="204">
        <v>0</v>
      </c>
      <c r="S92" s="186" t="s">
        <v>60</v>
      </c>
      <c r="T92" s="189" t="s">
        <v>45</v>
      </c>
      <c r="U92" s="189" t="s">
        <v>60</v>
      </c>
      <c r="V92" s="189" t="s">
        <v>46</v>
      </c>
      <c r="W92" s="182" t="s">
        <v>60</v>
      </c>
      <c r="X92" s="186" t="s">
        <v>61</v>
      </c>
      <c r="Y92" s="189" t="s">
        <v>63</v>
      </c>
      <c r="Z92" s="189" t="s">
        <v>61</v>
      </c>
      <c r="AA92" s="189" t="s">
        <v>62</v>
      </c>
      <c r="AB92" s="182" t="s">
        <v>62</v>
      </c>
      <c r="AC92" s="42" t="s">
        <v>223</v>
      </c>
      <c r="AD92" s="17">
        <v>4</v>
      </c>
    </row>
    <row r="93" spans="1:30" ht="14.25">
      <c r="A93" s="17">
        <v>5</v>
      </c>
      <c r="B93" s="179" t="s">
        <v>168</v>
      </c>
      <c r="C93" s="186" t="s">
        <v>45</v>
      </c>
      <c r="D93" s="189" t="s">
        <v>45</v>
      </c>
      <c r="E93" s="189" t="s">
        <v>45</v>
      </c>
      <c r="F93" s="189" t="s">
        <v>60</v>
      </c>
      <c r="G93" s="182" t="s">
        <v>45</v>
      </c>
      <c r="H93" s="186" t="s">
        <v>63</v>
      </c>
      <c r="I93" s="189" t="s">
        <v>63</v>
      </c>
      <c r="J93" s="189" t="s">
        <v>98</v>
      </c>
      <c r="K93" s="189" t="s">
        <v>63</v>
      </c>
      <c r="L93" s="182" t="s">
        <v>63</v>
      </c>
      <c r="M93" s="199">
        <v>0</v>
      </c>
      <c r="N93" s="200">
        <v>0</v>
      </c>
      <c r="O93" s="201">
        <v>0</v>
      </c>
      <c r="P93" s="202">
        <v>0</v>
      </c>
      <c r="Q93" s="229">
        <v>0</v>
      </c>
      <c r="R93" s="204">
        <v>0</v>
      </c>
      <c r="S93" s="186" t="s">
        <v>45</v>
      </c>
      <c r="T93" s="189" t="s">
        <v>45</v>
      </c>
      <c r="U93" s="189" t="s">
        <v>45</v>
      </c>
      <c r="V93" s="189" t="s">
        <v>46</v>
      </c>
      <c r="W93" s="182" t="s">
        <v>45</v>
      </c>
      <c r="X93" s="186" t="s">
        <v>65</v>
      </c>
      <c r="Y93" s="189" t="s">
        <v>65</v>
      </c>
      <c r="Z93" s="189" t="s">
        <v>96</v>
      </c>
      <c r="AA93" s="189" t="s">
        <v>65</v>
      </c>
      <c r="AB93" s="182" t="s">
        <v>96</v>
      </c>
      <c r="AC93" s="42" t="s">
        <v>220</v>
      </c>
      <c r="AD93" s="17">
        <v>5</v>
      </c>
    </row>
    <row r="94" spans="1:30" ht="15" thickBot="1">
      <c r="A94" s="18">
        <v>6</v>
      </c>
      <c r="B94" s="180" t="s">
        <v>169</v>
      </c>
      <c r="C94" s="187" t="s">
        <v>45</v>
      </c>
      <c r="D94" s="190" t="s">
        <v>45</v>
      </c>
      <c r="E94" s="190" t="s">
        <v>46</v>
      </c>
      <c r="F94" s="190" t="s">
        <v>46</v>
      </c>
      <c r="G94" s="183" t="s">
        <v>45</v>
      </c>
      <c r="H94" s="187" t="s">
        <v>98</v>
      </c>
      <c r="I94" s="190" t="s">
        <v>63</v>
      </c>
      <c r="J94" s="190" t="s">
        <v>64</v>
      </c>
      <c r="K94" s="190" t="s">
        <v>65</v>
      </c>
      <c r="L94" s="183" t="s">
        <v>98</v>
      </c>
      <c r="M94" s="205">
        <v>0</v>
      </c>
      <c r="N94" s="206">
        <v>0</v>
      </c>
      <c r="O94" s="207">
        <v>0</v>
      </c>
      <c r="P94" s="208">
        <v>0</v>
      </c>
      <c r="Q94" s="230">
        <v>0</v>
      </c>
      <c r="R94" s="210">
        <v>0</v>
      </c>
      <c r="S94" s="187" t="s">
        <v>60</v>
      </c>
      <c r="T94" s="190" t="s">
        <v>45</v>
      </c>
      <c r="U94" s="190" t="s">
        <v>45</v>
      </c>
      <c r="V94" s="190" t="s">
        <v>60</v>
      </c>
      <c r="W94" s="183" t="s">
        <v>45</v>
      </c>
      <c r="X94" s="187" t="s">
        <v>65</v>
      </c>
      <c r="Y94" s="190" t="s">
        <v>63</v>
      </c>
      <c r="Z94" s="190" t="s">
        <v>61</v>
      </c>
      <c r="AA94" s="190" t="s">
        <v>63</v>
      </c>
      <c r="AB94" s="183" t="s">
        <v>61</v>
      </c>
      <c r="AC94" s="43" t="s">
        <v>219</v>
      </c>
      <c r="AD94" s="18">
        <v>6</v>
      </c>
    </row>
    <row r="95" spans="1:30" ht="14.25">
      <c r="A95" s="175">
        <v>1</v>
      </c>
      <c r="B95" s="181" t="s">
        <v>83</v>
      </c>
      <c r="C95" s="185" t="s">
        <v>60</v>
      </c>
      <c r="D95" s="188" t="s">
        <v>45</v>
      </c>
      <c r="E95" s="188" t="s">
        <v>46</v>
      </c>
      <c r="F95" s="188" t="s">
        <v>46</v>
      </c>
      <c r="G95" s="184" t="s">
        <v>46</v>
      </c>
      <c r="H95" s="185" t="s">
        <v>64</v>
      </c>
      <c r="I95" s="188" t="s">
        <v>63</v>
      </c>
      <c r="J95" s="188" t="s">
        <v>98</v>
      </c>
      <c r="K95" s="188" t="s">
        <v>62</v>
      </c>
      <c r="L95" s="184" t="s">
        <v>61</v>
      </c>
      <c r="M95" s="211">
        <v>0</v>
      </c>
      <c r="N95" s="212">
        <v>0</v>
      </c>
      <c r="O95" s="213"/>
      <c r="P95" s="213"/>
      <c r="Q95" s="231">
        <v>0</v>
      </c>
      <c r="R95" s="215">
        <v>0</v>
      </c>
      <c r="S95" s="185" t="s">
        <v>46</v>
      </c>
      <c r="T95" s="188" t="s">
        <v>45</v>
      </c>
      <c r="U95" s="188" t="s">
        <v>46</v>
      </c>
      <c r="V95" s="188" t="s">
        <v>60</v>
      </c>
      <c r="W95" s="184" t="s">
        <v>60</v>
      </c>
      <c r="X95" s="185" t="s">
        <v>877</v>
      </c>
      <c r="Y95" s="188" t="s">
        <v>63</v>
      </c>
      <c r="Z95" s="188" t="s">
        <v>98</v>
      </c>
      <c r="AA95" s="188" t="s">
        <v>61</v>
      </c>
      <c r="AB95" s="184" t="s">
        <v>494</v>
      </c>
      <c r="AC95" s="176" t="s">
        <v>227</v>
      </c>
      <c r="AD95" s="175">
        <v>1</v>
      </c>
    </row>
    <row r="96" spans="1:30" ht="14.25">
      <c r="A96" s="17">
        <v>2</v>
      </c>
      <c r="B96" s="179" t="s">
        <v>81</v>
      </c>
      <c r="C96" s="186" t="s">
        <v>46</v>
      </c>
      <c r="D96" s="189" t="s">
        <v>60</v>
      </c>
      <c r="E96" s="189" t="s">
        <v>46</v>
      </c>
      <c r="F96" s="189" t="s">
        <v>46</v>
      </c>
      <c r="G96" s="182" t="s">
        <v>60</v>
      </c>
      <c r="H96" s="186" t="s">
        <v>495</v>
      </c>
      <c r="I96" s="189" t="s">
        <v>494</v>
      </c>
      <c r="J96" s="189" t="s">
        <v>63</v>
      </c>
      <c r="K96" s="189" t="s">
        <v>96</v>
      </c>
      <c r="L96" s="182" t="s">
        <v>98</v>
      </c>
      <c r="M96" s="199">
        <v>0</v>
      </c>
      <c r="N96" s="200">
        <v>0</v>
      </c>
      <c r="Q96" s="229">
        <v>0</v>
      </c>
      <c r="R96" s="204">
        <v>0</v>
      </c>
      <c r="S96" s="186" t="s">
        <v>46</v>
      </c>
      <c r="T96" s="189" t="s">
        <v>45</v>
      </c>
      <c r="U96" s="189" t="s">
        <v>46</v>
      </c>
      <c r="V96" s="189" t="s">
        <v>60</v>
      </c>
      <c r="W96" s="182" t="s">
        <v>45</v>
      </c>
      <c r="X96" s="186" t="s">
        <v>65</v>
      </c>
      <c r="Y96" s="189" t="s">
        <v>63</v>
      </c>
      <c r="Z96" s="189" t="s">
        <v>61</v>
      </c>
      <c r="AA96" s="189" t="s">
        <v>62</v>
      </c>
      <c r="AB96" s="182" t="s">
        <v>98</v>
      </c>
      <c r="AC96" s="42" t="s">
        <v>224</v>
      </c>
      <c r="AD96" s="17">
        <v>2</v>
      </c>
    </row>
    <row r="97" spans="1:30" ht="14.25">
      <c r="A97" s="17">
        <v>3</v>
      </c>
      <c r="B97" s="179" t="s">
        <v>82</v>
      </c>
      <c r="C97" s="186" t="s">
        <v>60</v>
      </c>
      <c r="D97" s="189" t="s">
        <v>45</v>
      </c>
      <c r="E97" s="189" t="s">
        <v>45</v>
      </c>
      <c r="F97" s="189" t="s">
        <v>46</v>
      </c>
      <c r="G97" s="182" t="s">
        <v>60</v>
      </c>
      <c r="H97" s="186" t="s">
        <v>494</v>
      </c>
      <c r="I97" s="189" t="s">
        <v>63</v>
      </c>
      <c r="J97" s="189" t="s">
        <v>98</v>
      </c>
      <c r="K97" s="189" t="s">
        <v>65</v>
      </c>
      <c r="L97" s="182" t="s">
        <v>61</v>
      </c>
      <c r="M97" s="199">
        <v>0</v>
      </c>
      <c r="N97" s="200">
        <v>0</v>
      </c>
      <c r="Q97" s="229">
        <v>0</v>
      </c>
      <c r="R97" s="204">
        <v>0</v>
      </c>
      <c r="S97" s="186" t="s">
        <v>45</v>
      </c>
      <c r="T97" s="189" t="s">
        <v>46</v>
      </c>
      <c r="U97" s="189" t="s">
        <v>46</v>
      </c>
      <c r="V97" s="189" t="s">
        <v>60</v>
      </c>
      <c r="W97" s="182" t="s">
        <v>46</v>
      </c>
      <c r="X97" s="186" t="s">
        <v>61</v>
      </c>
      <c r="Y97" s="189" t="s">
        <v>63</v>
      </c>
      <c r="Z97" s="189" t="s">
        <v>64</v>
      </c>
      <c r="AA97" s="189" t="s">
        <v>65</v>
      </c>
      <c r="AB97" s="182" t="s">
        <v>61</v>
      </c>
      <c r="AC97" s="42" t="s">
        <v>229</v>
      </c>
      <c r="AD97" s="17">
        <v>3</v>
      </c>
    </row>
    <row r="98" spans="1:30" ht="14.25">
      <c r="A98" s="17">
        <v>4</v>
      </c>
      <c r="B98" s="179" t="s">
        <v>79</v>
      </c>
      <c r="C98" s="186" t="s">
        <v>60</v>
      </c>
      <c r="D98" s="189" t="s">
        <v>45</v>
      </c>
      <c r="E98" s="189" t="s">
        <v>60</v>
      </c>
      <c r="F98" s="189" t="s">
        <v>45</v>
      </c>
      <c r="G98" s="182" t="s">
        <v>60</v>
      </c>
      <c r="H98" s="186" t="s">
        <v>61</v>
      </c>
      <c r="I98" s="189" t="s">
        <v>63</v>
      </c>
      <c r="J98" s="189" t="s">
        <v>96</v>
      </c>
      <c r="K98" s="189" t="s">
        <v>63</v>
      </c>
      <c r="L98" s="182" t="s">
        <v>877</v>
      </c>
      <c r="M98" s="199">
        <v>0</v>
      </c>
      <c r="N98" s="200">
        <v>0</v>
      </c>
      <c r="Q98" s="229">
        <v>0</v>
      </c>
      <c r="R98" s="204">
        <v>0</v>
      </c>
      <c r="S98" s="186" t="s">
        <v>46</v>
      </c>
      <c r="T98" s="189" t="s">
        <v>45</v>
      </c>
      <c r="U98" s="189" t="s">
        <v>45</v>
      </c>
      <c r="V98" s="189" t="s">
        <v>60</v>
      </c>
      <c r="W98" s="182" t="s">
        <v>45</v>
      </c>
      <c r="X98" s="186" t="s">
        <v>64</v>
      </c>
      <c r="Y98" s="189" t="s">
        <v>65</v>
      </c>
      <c r="Z98" s="189" t="s">
        <v>63</v>
      </c>
      <c r="AA98" s="189" t="s">
        <v>61</v>
      </c>
      <c r="AB98" s="182" t="s">
        <v>63</v>
      </c>
      <c r="AC98" s="42" t="s">
        <v>222</v>
      </c>
      <c r="AD98" s="17">
        <v>4</v>
      </c>
    </row>
    <row r="99" spans="1:30" ht="14.25">
      <c r="A99" s="17">
        <v>5</v>
      </c>
      <c r="B99" s="179" t="s">
        <v>170</v>
      </c>
      <c r="C99" s="186" t="s">
        <v>46</v>
      </c>
      <c r="D99" s="189" t="s">
        <v>45</v>
      </c>
      <c r="E99" s="189" t="s">
        <v>46</v>
      </c>
      <c r="F99" s="189" t="s">
        <v>46</v>
      </c>
      <c r="G99" s="182" t="s">
        <v>60</v>
      </c>
      <c r="H99" s="186" t="s">
        <v>65</v>
      </c>
      <c r="I99" s="189" t="s">
        <v>63</v>
      </c>
      <c r="J99" s="189" t="s">
        <v>98</v>
      </c>
      <c r="K99" s="189" t="s">
        <v>65</v>
      </c>
      <c r="L99" s="182" t="s">
        <v>61</v>
      </c>
      <c r="M99" s="199">
        <v>0</v>
      </c>
      <c r="N99" s="200">
        <v>0</v>
      </c>
      <c r="Q99" s="229">
        <v>0</v>
      </c>
      <c r="R99" s="204">
        <v>0</v>
      </c>
      <c r="S99" s="186" t="s">
        <v>60</v>
      </c>
      <c r="T99" s="189" t="s">
        <v>60</v>
      </c>
      <c r="U99" s="189" t="s">
        <v>46</v>
      </c>
      <c r="V99" s="189" t="s">
        <v>60</v>
      </c>
      <c r="W99" s="182" t="s">
        <v>45</v>
      </c>
      <c r="X99" s="186" t="s">
        <v>65</v>
      </c>
      <c r="Y99" s="189" t="s">
        <v>63</v>
      </c>
      <c r="Z99" s="189" t="s">
        <v>61</v>
      </c>
      <c r="AA99" s="189" t="s">
        <v>65</v>
      </c>
      <c r="AB99" s="182" t="s">
        <v>98</v>
      </c>
      <c r="AC99" s="42" t="s">
        <v>221</v>
      </c>
      <c r="AD99" s="17">
        <v>5</v>
      </c>
    </row>
    <row r="100" spans="1:30" ht="15" thickBot="1">
      <c r="A100" s="18">
        <v>6</v>
      </c>
      <c r="B100" s="180" t="s">
        <v>80</v>
      </c>
      <c r="C100" s="187" t="s">
        <v>45</v>
      </c>
      <c r="D100" s="190" t="s">
        <v>60</v>
      </c>
      <c r="E100" s="190" t="s">
        <v>46</v>
      </c>
      <c r="F100" s="190" t="s">
        <v>46</v>
      </c>
      <c r="G100" s="183" t="s">
        <v>46</v>
      </c>
      <c r="H100" s="187" t="s">
        <v>61</v>
      </c>
      <c r="I100" s="190" t="s">
        <v>65</v>
      </c>
      <c r="J100" s="190" t="s">
        <v>64</v>
      </c>
      <c r="K100" s="190" t="s">
        <v>61</v>
      </c>
      <c r="L100" s="183" t="s">
        <v>61</v>
      </c>
      <c r="M100" s="205">
        <v>0</v>
      </c>
      <c r="N100" s="206">
        <v>0</v>
      </c>
      <c r="Q100" s="230">
        <v>0</v>
      </c>
      <c r="R100" s="210">
        <v>0</v>
      </c>
      <c r="S100" s="187" t="s">
        <v>46</v>
      </c>
      <c r="T100" s="190" t="s">
        <v>45</v>
      </c>
      <c r="U100" s="190" t="s">
        <v>60</v>
      </c>
      <c r="V100" s="190" t="s">
        <v>46</v>
      </c>
      <c r="W100" s="183" t="s">
        <v>45</v>
      </c>
      <c r="X100" s="187" t="s">
        <v>98</v>
      </c>
      <c r="Y100" s="190" t="s">
        <v>97</v>
      </c>
      <c r="Z100" s="190" t="s">
        <v>61</v>
      </c>
      <c r="AA100" s="190" t="s">
        <v>96</v>
      </c>
      <c r="AB100" s="183" t="s">
        <v>63</v>
      </c>
      <c r="AC100" s="43" t="s">
        <v>225</v>
      </c>
      <c r="AD100" s="18">
        <v>6</v>
      </c>
    </row>
    <row r="101" spans="2:29" ht="15" thickBot="1">
      <c r="B101" s="44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44"/>
    </row>
    <row r="102" spans="1:30" ht="18.75" thickBot="1">
      <c r="A102" s="14"/>
      <c r="B102" s="252" t="s">
        <v>31</v>
      </c>
      <c r="C102" s="253"/>
      <c r="D102" s="253"/>
      <c r="E102" s="253"/>
      <c r="F102" s="253"/>
      <c r="G102" s="253"/>
      <c r="H102" s="253"/>
      <c r="I102" s="253"/>
      <c r="J102" s="253"/>
      <c r="K102" s="253"/>
      <c r="L102" s="254"/>
      <c r="M102" s="224">
        <f>SUM(M103:M108)</f>
        <v>0</v>
      </c>
      <c r="N102" s="225">
        <f>SUM(N103:N108)</f>
        <v>0</v>
      </c>
      <c r="O102" s="257" t="s">
        <v>62</v>
      </c>
      <c r="P102" s="258"/>
      <c r="Q102" s="226">
        <f>SUM(Q103:Q108)</f>
        <v>0</v>
      </c>
      <c r="R102" s="227">
        <f>SUM(R103:R108)</f>
        <v>0</v>
      </c>
      <c r="S102" s="255" t="s">
        <v>7</v>
      </c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6"/>
      <c r="AD102" s="14"/>
    </row>
    <row r="103" spans="1:30" ht="14.25">
      <c r="A103" s="16">
        <v>1</v>
      </c>
      <c r="B103" s="178" t="s">
        <v>393</v>
      </c>
      <c r="C103" s="185" t="s">
        <v>46</v>
      </c>
      <c r="D103" s="188" t="s">
        <v>45</v>
      </c>
      <c r="E103" s="188" t="s">
        <v>45</v>
      </c>
      <c r="F103" s="188" t="s">
        <v>46</v>
      </c>
      <c r="G103" s="184" t="s">
        <v>60</v>
      </c>
      <c r="H103" s="185" t="s">
        <v>98</v>
      </c>
      <c r="I103" s="188" t="s">
        <v>97</v>
      </c>
      <c r="J103" s="188" t="s">
        <v>61</v>
      </c>
      <c r="K103" s="188" t="s">
        <v>65</v>
      </c>
      <c r="L103" s="184" t="s">
        <v>98</v>
      </c>
      <c r="M103" s="193">
        <v>0</v>
      </c>
      <c r="N103" s="194">
        <v>0</v>
      </c>
      <c r="O103" s="195">
        <v>0</v>
      </c>
      <c r="P103" s="196">
        <v>0</v>
      </c>
      <c r="Q103" s="228">
        <v>0</v>
      </c>
      <c r="R103" s="198">
        <v>0</v>
      </c>
      <c r="S103" s="185" t="s">
        <v>45</v>
      </c>
      <c r="T103" s="188" t="s">
        <v>45</v>
      </c>
      <c r="U103" s="188" t="s">
        <v>45</v>
      </c>
      <c r="V103" s="188" t="s">
        <v>60</v>
      </c>
      <c r="W103" s="184" t="s">
        <v>45</v>
      </c>
      <c r="X103" s="185" t="s">
        <v>63</v>
      </c>
      <c r="Y103" s="188" t="s">
        <v>63</v>
      </c>
      <c r="Z103" s="188" t="s">
        <v>61</v>
      </c>
      <c r="AA103" s="188" t="s">
        <v>65</v>
      </c>
      <c r="AB103" s="184" t="s">
        <v>98</v>
      </c>
      <c r="AC103" s="41" t="s">
        <v>331</v>
      </c>
      <c r="AD103" s="16">
        <v>1</v>
      </c>
    </row>
    <row r="104" spans="1:30" ht="14.25">
      <c r="A104" s="17">
        <v>2</v>
      </c>
      <c r="B104" s="179" t="s">
        <v>663</v>
      </c>
      <c r="C104" s="186" t="s">
        <v>45</v>
      </c>
      <c r="D104" s="189" t="s">
        <v>45</v>
      </c>
      <c r="E104" s="189" t="s">
        <v>46</v>
      </c>
      <c r="F104" s="189" t="s">
        <v>60</v>
      </c>
      <c r="G104" s="182" t="s">
        <v>60</v>
      </c>
      <c r="H104" s="186" t="s">
        <v>61</v>
      </c>
      <c r="I104" s="189" t="s">
        <v>63</v>
      </c>
      <c r="J104" s="189" t="s">
        <v>98</v>
      </c>
      <c r="K104" s="189" t="s">
        <v>61</v>
      </c>
      <c r="L104" s="182" t="s">
        <v>62</v>
      </c>
      <c r="M104" s="199">
        <v>0</v>
      </c>
      <c r="N104" s="200">
        <v>0</v>
      </c>
      <c r="O104" s="201">
        <v>0</v>
      </c>
      <c r="P104" s="202">
        <v>0</v>
      </c>
      <c r="Q104" s="229">
        <v>0</v>
      </c>
      <c r="R104" s="204">
        <v>0</v>
      </c>
      <c r="S104" s="186" t="s">
        <v>45</v>
      </c>
      <c r="T104" s="189" t="s">
        <v>45</v>
      </c>
      <c r="U104" s="189" t="s">
        <v>45</v>
      </c>
      <c r="V104" s="189" t="s">
        <v>60</v>
      </c>
      <c r="W104" s="182" t="s">
        <v>45</v>
      </c>
      <c r="X104" s="186" t="s">
        <v>96</v>
      </c>
      <c r="Y104" s="189" t="s">
        <v>63</v>
      </c>
      <c r="Z104" s="189" t="s">
        <v>61</v>
      </c>
      <c r="AA104" s="189" t="s">
        <v>63</v>
      </c>
      <c r="AB104" s="182" t="s">
        <v>98</v>
      </c>
      <c r="AC104" s="42" t="s">
        <v>333</v>
      </c>
      <c r="AD104" s="17">
        <v>2</v>
      </c>
    </row>
    <row r="105" spans="1:30" ht="14.25">
      <c r="A105" s="17">
        <v>3</v>
      </c>
      <c r="B105" s="179" t="s">
        <v>394</v>
      </c>
      <c r="C105" s="186" t="s">
        <v>45</v>
      </c>
      <c r="D105" s="189" t="s">
        <v>45</v>
      </c>
      <c r="E105" s="189" t="s">
        <v>60</v>
      </c>
      <c r="F105" s="189" t="s">
        <v>60</v>
      </c>
      <c r="G105" s="182" t="s">
        <v>45</v>
      </c>
      <c r="H105" s="186" t="s">
        <v>496</v>
      </c>
      <c r="I105" s="189" t="s">
        <v>65</v>
      </c>
      <c r="J105" s="189" t="s">
        <v>63</v>
      </c>
      <c r="K105" s="189" t="s">
        <v>62</v>
      </c>
      <c r="L105" s="182" t="s">
        <v>877</v>
      </c>
      <c r="M105" s="199">
        <v>0</v>
      </c>
      <c r="N105" s="200">
        <v>0</v>
      </c>
      <c r="O105" s="201">
        <v>0</v>
      </c>
      <c r="P105" s="202">
        <v>0</v>
      </c>
      <c r="Q105" s="229">
        <v>0</v>
      </c>
      <c r="R105" s="204">
        <v>0</v>
      </c>
      <c r="S105" s="186" t="s">
        <v>45</v>
      </c>
      <c r="T105" s="189" t="s">
        <v>45</v>
      </c>
      <c r="U105" s="189" t="s">
        <v>45</v>
      </c>
      <c r="V105" s="189" t="s">
        <v>60</v>
      </c>
      <c r="W105" s="182" t="s">
        <v>45</v>
      </c>
      <c r="X105" s="186" t="s">
        <v>61</v>
      </c>
      <c r="Y105" s="189" t="s">
        <v>63</v>
      </c>
      <c r="Z105" s="189" t="s">
        <v>61</v>
      </c>
      <c r="AA105" s="189" t="s">
        <v>63</v>
      </c>
      <c r="AB105" s="182" t="s">
        <v>61</v>
      </c>
      <c r="AC105" s="42" t="s">
        <v>337</v>
      </c>
      <c r="AD105" s="17">
        <v>3</v>
      </c>
    </row>
    <row r="106" spans="1:30" ht="14.25">
      <c r="A106" s="17">
        <v>4</v>
      </c>
      <c r="B106" s="179" t="s">
        <v>397</v>
      </c>
      <c r="C106" s="186" t="s">
        <v>45</v>
      </c>
      <c r="D106" s="189" t="s">
        <v>45</v>
      </c>
      <c r="E106" s="189" t="s">
        <v>60</v>
      </c>
      <c r="F106" s="189" t="s">
        <v>46</v>
      </c>
      <c r="G106" s="182" t="s">
        <v>45</v>
      </c>
      <c r="H106" s="186" t="s">
        <v>98</v>
      </c>
      <c r="I106" s="189" t="s">
        <v>63</v>
      </c>
      <c r="J106" s="189" t="s">
        <v>96</v>
      </c>
      <c r="K106" s="189" t="s">
        <v>98</v>
      </c>
      <c r="L106" s="182" t="s">
        <v>98</v>
      </c>
      <c r="M106" s="199">
        <v>0</v>
      </c>
      <c r="N106" s="200">
        <v>0</v>
      </c>
      <c r="O106" s="201">
        <v>0</v>
      </c>
      <c r="P106" s="202">
        <v>0</v>
      </c>
      <c r="Q106" s="229">
        <v>0</v>
      </c>
      <c r="R106" s="204">
        <v>0</v>
      </c>
      <c r="S106" s="186" t="s">
        <v>45</v>
      </c>
      <c r="T106" s="189" t="s">
        <v>45</v>
      </c>
      <c r="U106" s="189" t="s">
        <v>45</v>
      </c>
      <c r="V106" s="189" t="s">
        <v>45</v>
      </c>
      <c r="W106" s="182" t="s">
        <v>45</v>
      </c>
      <c r="X106" s="186" t="s">
        <v>63</v>
      </c>
      <c r="Y106" s="189" t="s">
        <v>97</v>
      </c>
      <c r="Z106" s="189" t="s">
        <v>61</v>
      </c>
      <c r="AA106" s="189" t="s">
        <v>65</v>
      </c>
      <c r="AB106" s="182" t="s">
        <v>98</v>
      </c>
      <c r="AC106" s="42" t="s">
        <v>327</v>
      </c>
      <c r="AD106" s="17">
        <v>4</v>
      </c>
    </row>
    <row r="107" spans="1:30" ht="14.25">
      <c r="A107" s="17">
        <v>5</v>
      </c>
      <c r="B107" s="179" t="s">
        <v>398</v>
      </c>
      <c r="C107" s="186" t="s">
        <v>45</v>
      </c>
      <c r="D107" s="189" t="s">
        <v>45</v>
      </c>
      <c r="E107" s="189" t="s">
        <v>45</v>
      </c>
      <c r="F107" s="189" t="s">
        <v>60</v>
      </c>
      <c r="G107" s="182" t="s">
        <v>45</v>
      </c>
      <c r="H107" s="186" t="s">
        <v>497</v>
      </c>
      <c r="I107" s="189" t="s">
        <v>97</v>
      </c>
      <c r="J107" s="189" t="s">
        <v>98</v>
      </c>
      <c r="K107" s="189" t="s">
        <v>65</v>
      </c>
      <c r="L107" s="182" t="s">
        <v>64</v>
      </c>
      <c r="M107" s="199">
        <v>0</v>
      </c>
      <c r="N107" s="200">
        <v>0</v>
      </c>
      <c r="O107" s="201">
        <v>0</v>
      </c>
      <c r="P107" s="202">
        <v>0</v>
      </c>
      <c r="Q107" s="229">
        <v>0</v>
      </c>
      <c r="R107" s="204">
        <v>0</v>
      </c>
      <c r="S107" s="186" t="s">
        <v>46</v>
      </c>
      <c r="T107" s="189" t="s">
        <v>60</v>
      </c>
      <c r="U107" s="189" t="s">
        <v>45</v>
      </c>
      <c r="V107" s="189" t="s">
        <v>60</v>
      </c>
      <c r="W107" s="182" t="s">
        <v>45</v>
      </c>
      <c r="X107" s="186" t="s">
        <v>63</v>
      </c>
      <c r="Y107" s="189" t="s">
        <v>63</v>
      </c>
      <c r="Z107" s="189" t="s">
        <v>65</v>
      </c>
      <c r="AA107" s="189" t="s">
        <v>61</v>
      </c>
      <c r="AB107" s="182" t="s">
        <v>61</v>
      </c>
      <c r="AC107" s="42" t="s">
        <v>329</v>
      </c>
      <c r="AD107" s="17">
        <v>5</v>
      </c>
    </row>
    <row r="108" spans="1:30" ht="15" thickBot="1">
      <c r="A108" s="18">
        <v>6</v>
      </c>
      <c r="B108" s="180" t="s">
        <v>395</v>
      </c>
      <c r="C108" s="187" t="s">
        <v>60</v>
      </c>
      <c r="D108" s="190" t="s">
        <v>60</v>
      </c>
      <c r="E108" s="190" t="s">
        <v>45</v>
      </c>
      <c r="F108" s="190" t="s">
        <v>46</v>
      </c>
      <c r="G108" s="183" t="s">
        <v>45</v>
      </c>
      <c r="H108" s="187" t="s">
        <v>496</v>
      </c>
      <c r="I108" s="190" t="s">
        <v>97</v>
      </c>
      <c r="J108" s="190" t="s">
        <v>64</v>
      </c>
      <c r="K108" s="190" t="s">
        <v>65</v>
      </c>
      <c r="L108" s="183" t="s">
        <v>96</v>
      </c>
      <c r="M108" s="205">
        <v>0</v>
      </c>
      <c r="N108" s="206">
        <v>0</v>
      </c>
      <c r="O108" s="207">
        <v>0</v>
      </c>
      <c r="P108" s="208">
        <v>0</v>
      </c>
      <c r="Q108" s="230">
        <v>0</v>
      </c>
      <c r="R108" s="210">
        <v>0</v>
      </c>
      <c r="S108" s="187" t="s">
        <v>46</v>
      </c>
      <c r="T108" s="190" t="s">
        <v>45</v>
      </c>
      <c r="U108" s="190" t="s">
        <v>46</v>
      </c>
      <c r="V108" s="190" t="s">
        <v>46</v>
      </c>
      <c r="W108" s="183" t="s">
        <v>60</v>
      </c>
      <c r="X108" s="187" t="s">
        <v>98</v>
      </c>
      <c r="Y108" s="190" t="s">
        <v>63</v>
      </c>
      <c r="Z108" s="190" t="s">
        <v>61</v>
      </c>
      <c r="AA108" s="190" t="s">
        <v>63</v>
      </c>
      <c r="AB108" s="183" t="s">
        <v>98</v>
      </c>
      <c r="AC108" s="43" t="s">
        <v>336</v>
      </c>
      <c r="AD108" s="18">
        <v>6</v>
      </c>
    </row>
    <row r="109" spans="1:30" ht="14.25">
      <c r="A109" s="175">
        <v>1</v>
      </c>
      <c r="B109" s="181" t="s">
        <v>399</v>
      </c>
      <c r="C109" s="185" t="s">
        <v>46</v>
      </c>
      <c r="D109" s="188" t="s">
        <v>45</v>
      </c>
      <c r="E109" s="188" t="s">
        <v>60</v>
      </c>
      <c r="F109" s="188" t="s">
        <v>60</v>
      </c>
      <c r="G109" s="184" t="s">
        <v>60</v>
      </c>
      <c r="H109" s="185" t="s">
        <v>98</v>
      </c>
      <c r="I109" s="188" t="s">
        <v>97</v>
      </c>
      <c r="J109" s="188" t="s">
        <v>98</v>
      </c>
      <c r="K109" s="188" t="s">
        <v>98</v>
      </c>
      <c r="L109" s="184" t="s">
        <v>63</v>
      </c>
      <c r="M109" s="211">
        <v>0</v>
      </c>
      <c r="N109" s="212">
        <v>0</v>
      </c>
      <c r="O109" s="213"/>
      <c r="P109" s="213"/>
      <c r="Q109" s="231">
        <v>0</v>
      </c>
      <c r="R109" s="215">
        <v>0</v>
      </c>
      <c r="S109" s="185" t="s">
        <v>46</v>
      </c>
      <c r="T109" s="188" t="s">
        <v>45</v>
      </c>
      <c r="U109" s="188" t="s">
        <v>46</v>
      </c>
      <c r="V109" s="188" t="s">
        <v>45</v>
      </c>
      <c r="W109" s="184" t="s">
        <v>45</v>
      </c>
      <c r="X109" s="185" t="s">
        <v>494</v>
      </c>
      <c r="Y109" s="188" t="s">
        <v>65</v>
      </c>
      <c r="Z109" s="188" t="s">
        <v>63</v>
      </c>
      <c r="AA109" s="188" t="s">
        <v>65</v>
      </c>
      <c r="AB109" s="184" t="s">
        <v>494</v>
      </c>
      <c r="AC109" s="176" t="s">
        <v>338</v>
      </c>
      <c r="AD109" s="175">
        <v>1</v>
      </c>
    </row>
    <row r="110" spans="1:30" ht="14.25">
      <c r="A110" s="17">
        <v>2</v>
      </c>
      <c r="B110" s="179" t="s">
        <v>396</v>
      </c>
      <c r="C110" s="186" t="s">
        <v>45</v>
      </c>
      <c r="D110" s="189" t="s">
        <v>45</v>
      </c>
      <c r="E110" s="189" t="s">
        <v>60</v>
      </c>
      <c r="F110" s="189" t="s">
        <v>60</v>
      </c>
      <c r="G110" s="182" t="s">
        <v>45</v>
      </c>
      <c r="H110" s="186" t="s">
        <v>96</v>
      </c>
      <c r="I110" s="189" t="s">
        <v>63</v>
      </c>
      <c r="J110" s="189" t="s">
        <v>61</v>
      </c>
      <c r="K110" s="189" t="s">
        <v>61</v>
      </c>
      <c r="L110" s="182" t="s">
        <v>98</v>
      </c>
      <c r="M110" s="199">
        <v>0</v>
      </c>
      <c r="N110" s="200">
        <v>0</v>
      </c>
      <c r="Q110" s="229">
        <v>0</v>
      </c>
      <c r="R110" s="204">
        <v>0</v>
      </c>
      <c r="S110" s="186" t="s">
        <v>45</v>
      </c>
      <c r="T110" s="189" t="s">
        <v>45</v>
      </c>
      <c r="U110" s="189" t="s">
        <v>45</v>
      </c>
      <c r="V110" s="189" t="s">
        <v>45</v>
      </c>
      <c r="W110" s="182" t="s">
        <v>45</v>
      </c>
      <c r="X110" s="186" t="s">
        <v>63</v>
      </c>
      <c r="Y110" s="189" t="s">
        <v>98</v>
      </c>
      <c r="Z110" s="189" t="s">
        <v>65</v>
      </c>
      <c r="AA110" s="189" t="s">
        <v>63</v>
      </c>
      <c r="AB110" s="182" t="s">
        <v>63</v>
      </c>
      <c r="AC110" s="42" t="s">
        <v>334</v>
      </c>
      <c r="AD110" s="17">
        <v>2</v>
      </c>
    </row>
    <row r="111" spans="1:30" ht="14.25">
      <c r="A111" s="17">
        <v>3</v>
      </c>
      <c r="B111" s="179" t="s">
        <v>392</v>
      </c>
      <c r="C111" s="186" t="s">
        <v>60</v>
      </c>
      <c r="D111" s="189" t="s">
        <v>45</v>
      </c>
      <c r="E111" s="189" t="s">
        <v>60</v>
      </c>
      <c r="F111" s="189" t="s">
        <v>60</v>
      </c>
      <c r="G111" s="182" t="s">
        <v>60</v>
      </c>
      <c r="H111" s="186" t="s">
        <v>61</v>
      </c>
      <c r="I111" s="189" t="s">
        <v>61</v>
      </c>
      <c r="J111" s="189" t="s">
        <v>65</v>
      </c>
      <c r="K111" s="189" t="s">
        <v>65</v>
      </c>
      <c r="L111" s="182" t="s">
        <v>61</v>
      </c>
      <c r="M111" s="199">
        <v>0</v>
      </c>
      <c r="N111" s="200">
        <v>0</v>
      </c>
      <c r="Q111" s="229">
        <v>0</v>
      </c>
      <c r="R111" s="204">
        <v>0</v>
      </c>
      <c r="S111" s="186" t="s">
        <v>60</v>
      </c>
      <c r="T111" s="189" t="s">
        <v>45</v>
      </c>
      <c r="U111" s="189" t="s">
        <v>45</v>
      </c>
      <c r="V111" s="189" t="s">
        <v>45</v>
      </c>
      <c r="W111" s="182" t="s">
        <v>60</v>
      </c>
      <c r="X111" s="186" t="s">
        <v>63</v>
      </c>
      <c r="Y111" s="189" t="s">
        <v>63</v>
      </c>
      <c r="Z111" s="189" t="s">
        <v>61</v>
      </c>
      <c r="AA111" s="189" t="s">
        <v>65</v>
      </c>
      <c r="AB111" s="182" t="s">
        <v>494</v>
      </c>
      <c r="AC111" s="42" t="s">
        <v>330</v>
      </c>
      <c r="AD111" s="17">
        <v>3</v>
      </c>
    </row>
    <row r="112" spans="1:30" ht="14.25">
      <c r="A112" s="17">
        <v>4</v>
      </c>
      <c r="B112" s="42" t="s">
        <v>401</v>
      </c>
      <c r="C112" s="186" t="s">
        <v>60</v>
      </c>
      <c r="D112" s="189" t="s">
        <v>45</v>
      </c>
      <c r="E112" s="189" t="s">
        <v>46</v>
      </c>
      <c r="F112" s="189" t="s">
        <v>60</v>
      </c>
      <c r="G112" s="182" t="s">
        <v>45</v>
      </c>
      <c r="H112" s="186" t="s">
        <v>494</v>
      </c>
      <c r="I112" s="189" t="s">
        <v>61</v>
      </c>
      <c r="J112" s="189" t="s">
        <v>61</v>
      </c>
      <c r="K112" s="189" t="s">
        <v>97</v>
      </c>
      <c r="L112" s="182" t="s">
        <v>61</v>
      </c>
      <c r="M112" s="199">
        <v>0</v>
      </c>
      <c r="N112" s="200">
        <v>0</v>
      </c>
      <c r="Q112" s="229">
        <v>0</v>
      </c>
      <c r="R112" s="204">
        <v>0</v>
      </c>
      <c r="S112" s="186"/>
      <c r="T112" s="189"/>
      <c r="U112" s="189"/>
      <c r="V112" s="189"/>
      <c r="W112" s="182"/>
      <c r="X112" s="186"/>
      <c r="Y112" s="189"/>
      <c r="Z112" s="189"/>
      <c r="AA112" s="189"/>
      <c r="AB112" s="182"/>
      <c r="AC112" s="42"/>
      <c r="AD112" s="17">
        <v>4</v>
      </c>
    </row>
    <row r="113" spans="1:30" ht="14.25">
      <c r="A113" s="17">
        <v>5</v>
      </c>
      <c r="B113" s="42" t="s">
        <v>391</v>
      </c>
      <c r="C113" s="186" t="s">
        <v>45</v>
      </c>
      <c r="D113" s="189" t="s">
        <v>45</v>
      </c>
      <c r="E113" s="189" t="s">
        <v>45</v>
      </c>
      <c r="F113" s="189" t="s">
        <v>60</v>
      </c>
      <c r="G113" s="182" t="s">
        <v>45</v>
      </c>
      <c r="H113" s="186" t="s">
        <v>61</v>
      </c>
      <c r="I113" s="189" t="s">
        <v>63</v>
      </c>
      <c r="J113" s="189" t="s">
        <v>63</v>
      </c>
      <c r="K113" s="189" t="s">
        <v>65</v>
      </c>
      <c r="L113" s="182" t="s">
        <v>63</v>
      </c>
      <c r="M113" s="199">
        <v>0</v>
      </c>
      <c r="N113" s="200">
        <v>0</v>
      </c>
      <c r="Q113" s="229">
        <v>0</v>
      </c>
      <c r="R113" s="204">
        <v>0</v>
      </c>
      <c r="S113" s="186"/>
      <c r="T113" s="189"/>
      <c r="U113" s="189"/>
      <c r="V113" s="189"/>
      <c r="W113" s="182"/>
      <c r="X113" s="186"/>
      <c r="Y113" s="189"/>
      <c r="Z113" s="189"/>
      <c r="AA113" s="189"/>
      <c r="AB113" s="182"/>
      <c r="AC113" s="42"/>
      <c r="AD113" s="17">
        <v>5</v>
      </c>
    </row>
    <row r="114" spans="1:30" ht="15" thickBot="1">
      <c r="A114" s="18">
        <v>6</v>
      </c>
      <c r="B114" s="43"/>
      <c r="C114" s="187"/>
      <c r="D114" s="190"/>
      <c r="E114" s="190"/>
      <c r="F114" s="190"/>
      <c r="G114" s="183"/>
      <c r="H114" s="187"/>
      <c r="I114" s="190"/>
      <c r="J114" s="190"/>
      <c r="K114" s="190"/>
      <c r="L114" s="183"/>
      <c r="M114" s="205">
        <v>0</v>
      </c>
      <c r="N114" s="206">
        <v>0</v>
      </c>
      <c r="Q114" s="230">
        <v>0</v>
      </c>
      <c r="R114" s="210">
        <v>0</v>
      </c>
      <c r="S114" s="187"/>
      <c r="T114" s="190"/>
      <c r="U114" s="190"/>
      <c r="V114" s="190"/>
      <c r="W114" s="183"/>
      <c r="X114" s="187"/>
      <c r="Y114" s="190"/>
      <c r="Z114" s="190"/>
      <c r="AA114" s="190"/>
      <c r="AB114" s="183"/>
      <c r="AC114" s="43"/>
      <c r="AD114" s="18">
        <v>6</v>
      </c>
    </row>
    <row r="115" spans="2:29" ht="15" thickBot="1">
      <c r="B115" s="44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44"/>
    </row>
    <row r="116" spans="1:30" ht="18.75" thickBot="1">
      <c r="A116" s="14"/>
      <c r="B116" s="252" t="s">
        <v>15</v>
      </c>
      <c r="C116" s="253"/>
      <c r="D116" s="253"/>
      <c r="E116" s="253"/>
      <c r="F116" s="253"/>
      <c r="G116" s="253"/>
      <c r="H116" s="253"/>
      <c r="I116" s="253"/>
      <c r="J116" s="253"/>
      <c r="K116" s="253"/>
      <c r="L116" s="254"/>
      <c r="M116" s="224">
        <f>SUM(M117:M122)</f>
        <v>0</v>
      </c>
      <c r="N116" s="225">
        <f>SUM(N117:N122)</f>
        <v>0</v>
      </c>
      <c r="O116" s="257" t="s">
        <v>62</v>
      </c>
      <c r="P116" s="258"/>
      <c r="Q116" s="226">
        <f>SUM(Q117:Q122)</f>
        <v>0</v>
      </c>
      <c r="R116" s="227">
        <f>SUM(R117:R122)</f>
        <v>0</v>
      </c>
      <c r="S116" s="255" t="s">
        <v>24</v>
      </c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6"/>
      <c r="AD116" s="14"/>
    </row>
    <row r="117" spans="1:30" ht="14.25">
      <c r="A117" s="16">
        <v>1</v>
      </c>
      <c r="B117" s="178" t="s">
        <v>131</v>
      </c>
      <c r="C117" s="185" t="s">
        <v>45</v>
      </c>
      <c r="D117" s="188" t="s">
        <v>45</v>
      </c>
      <c r="E117" s="188" t="s">
        <v>60</v>
      </c>
      <c r="F117" s="188" t="s">
        <v>46</v>
      </c>
      <c r="G117" s="184" t="s">
        <v>45</v>
      </c>
      <c r="H117" s="185" t="s">
        <v>63</v>
      </c>
      <c r="I117" s="188" t="s">
        <v>97</v>
      </c>
      <c r="J117" s="188" t="s">
        <v>98</v>
      </c>
      <c r="K117" s="188" t="s">
        <v>61</v>
      </c>
      <c r="L117" s="184" t="s">
        <v>61</v>
      </c>
      <c r="M117" s="193">
        <v>0</v>
      </c>
      <c r="N117" s="194">
        <v>0</v>
      </c>
      <c r="O117" s="195">
        <v>0</v>
      </c>
      <c r="P117" s="196">
        <v>0</v>
      </c>
      <c r="Q117" s="228">
        <v>0</v>
      </c>
      <c r="R117" s="198">
        <v>0</v>
      </c>
      <c r="S117" s="185" t="s">
        <v>45</v>
      </c>
      <c r="T117" s="188" t="s">
        <v>45</v>
      </c>
      <c r="U117" s="188" t="s">
        <v>45</v>
      </c>
      <c r="V117" s="188" t="s">
        <v>60</v>
      </c>
      <c r="W117" s="184" t="s">
        <v>45</v>
      </c>
      <c r="X117" s="185" t="s">
        <v>494</v>
      </c>
      <c r="Y117" s="188" t="s">
        <v>63</v>
      </c>
      <c r="Z117" s="188" t="s">
        <v>63</v>
      </c>
      <c r="AA117" s="188" t="s">
        <v>65</v>
      </c>
      <c r="AB117" s="184" t="s">
        <v>98</v>
      </c>
      <c r="AC117" s="41" t="s">
        <v>264</v>
      </c>
      <c r="AD117" s="16">
        <v>1</v>
      </c>
    </row>
    <row r="118" spans="1:30" ht="14.25">
      <c r="A118" s="17">
        <v>2</v>
      </c>
      <c r="B118" s="179" t="s">
        <v>133</v>
      </c>
      <c r="C118" s="186" t="s">
        <v>45</v>
      </c>
      <c r="D118" s="189" t="s">
        <v>45</v>
      </c>
      <c r="E118" s="189" t="s">
        <v>60</v>
      </c>
      <c r="F118" s="189" t="s">
        <v>46</v>
      </c>
      <c r="G118" s="182" t="s">
        <v>46</v>
      </c>
      <c r="H118" s="186" t="s">
        <v>63</v>
      </c>
      <c r="I118" s="189" t="s">
        <v>65</v>
      </c>
      <c r="J118" s="189" t="s">
        <v>98</v>
      </c>
      <c r="K118" s="189" t="s">
        <v>62</v>
      </c>
      <c r="L118" s="182" t="s">
        <v>61</v>
      </c>
      <c r="M118" s="199">
        <v>0</v>
      </c>
      <c r="N118" s="200">
        <v>0</v>
      </c>
      <c r="O118" s="201">
        <v>0</v>
      </c>
      <c r="P118" s="202">
        <v>0</v>
      </c>
      <c r="Q118" s="229">
        <v>0</v>
      </c>
      <c r="R118" s="204">
        <v>0</v>
      </c>
      <c r="S118" s="186" t="s">
        <v>45</v>
      </c>
      <c r="T118" s="189" t="s">
        <v>45</v>
      </c>
      <c r="U118" s="189" t="s">
        <v>45</v>
      </c>
      <c r="V118" s="189" t="s">
        <v>60</v>
      </c>
      <c r="W118" s="182" t="s">
        <v>45</v>
      </c>
      <c r="X118" s="186" t="s">
        <v>63</v>
      </c>
      <c r="Y118" s="189" t="s">
        <v>63</v>
      </c>
      <c r="Z118" s="189" t="s">
        <v>98</v>
      </c>
      <c r="AA118" s="189" t="s">
        <v>65</v>
      </c>
      <c r="AB118" s="182" t="s">
        <v>61</v>
      </c>
      <c r="AC118" s="42" t="s">
        <v>265</v>
      </c>
      <c r="AD118" s="17">
        <v>2</v>
      </c>
    </row>
    <row r="119" spans="1:30" ht="14.25">
      <c r="A119" s="17">
        <v>3</v>
      </c>
      <c r="B119" s="179" t="s">
        <v>130</v>
      </c>
      <c r="C119" s="186" t="s">
        <v>45</v>
      </c>
      <c r="D119" s="189" t="s">
        <v>60</v>
      </c>
      <c r="E119" s="189" t="s">
        <v>46</v>
      </c>
      <c r="F119" s="189" t="s">
        <v>46</v>
      </c>
      <c r="G119" s="182" t="s">
        <v>46</v>
      </c>
      <c r="H119" s="186" t="s">
        <v>495</v>
      </c>
      <c r="I119" s="189" t="s">
        <v>97</v>
      </c>
      <c r="J119" s="189" t="s">
        <v>63</v>
      </c>
      <c r="K119" s="189" t="s">
        <v>61</v>
      </c>
      <c r="L119" s="182" t="s">
        <v>98</v>
      </c>
      <c r="M119" s="199">
        <v>0</v>
      </c>
      <c r="N119" s="200">
        <v>0</v>
      </c>
      <c r="O119" s="201">
        <v>0</v>
      </c>
      <c r="P119" s="202">
        <v>0</v>
      </c>
      <c r="Q119" s="229">
        <v>0</v>
      </c>
      <c r="R119" s="204">
        <v>0</v>
      </c>
      <c r="S119" s="186" t="s">
        <v>60</v>
      </c>
      <c r="T119" s="189" t="s">
        <v>45</v>
      </c>
      <c r="U119" s="189" t="s">
        <v>60</v>
      </c>
      <c r="V119" s="189" t="s">
        <v>60</v>
      </c>
      <c r="W119" s="182" t="s">
        <v>45</v>
      </c>
      <c r="X119" s="186" t="s">
        <v>63</v>
      </c>
      <c r="Y119" s="189" t="s">
        <v>63</v>
      </c>
      <c r="Z119" s="189" t="s">
        <v>61</v>
      </c>
      <c r="AA119" s="189" t="s">
        <v>63</v>
      </c>
      <c r="AB119" s="182" t="s">
        <v>494</v>
      </c>
      <c r="AC119" s="42" t="s">
        <v>266</v>
      </c>
      <c r="AD119" s="17">
        <v>3</v>
      </c>
    </row>
    <row r="120" spans="1:30" ht="14.25">
      <c r="A120" s="17">
        <v>4</v>
      </c>
      <c r="B120" s="179" t="s">
        <v>134</v>
      </c>
      <c r="C120" s="186" t="s">
        <v>45</v>
      </c>
      <c r="D120" s="189" t="s">
        <v>45</v>
      </c>
      <c r="E120" s="189" t="s">
        <v>45</v>
      </c>
      <c r="F120" s="189" t="s">
        <v>46</v>
      </c>
      <c r="G120" s="182" t="s">
        <v>45</v>
      </c>
      <c r="H120" s="186" t="s">
        <v>63</v>
      </c>
      <c r="I120" s="189" t="s">
        <v>97</v>
      </c>
      <c r="J120" s="189" t="s">
        <v>97</v>
      </c>
      <c r="K120" s="189" t="s">
        <v>61</v>
      </c>
      <c r="L120" s="182" t="s">
        <v>96</v>
      </c>
      <c r="M120" s="199">
        <v>0</v>
      </c>
      <c r="N120" s="200">
        <v>0</v>
      </c>
      <c r="O120" s="201">
        <v>0</v>
      </c>
      <c r="P120" s="202">
        <v>0</v>
      </c>
      <c r="Q120" s="229">
        <v>0</v>
      </c>
      <c r="R120" s="204">
        <v>0</v>
      </c>
      <c r="S120" s="186" t="s">
        <v>60</v>
      </c>
      <c r="T120" s="189" t="s">
        <v>45</v>
      </c>
      <c r="U120" s="189" t="s">
        <v>60</v>
      </c>
      <c r="V120" s="189" t="s">
        <v>46</v>
      </c>
      <c r="W120" s="182" t="s">
        <v>45</v>
      </c>
      <c r="X120" s="186" t="s">
        <v>63</v>
      </c>
      <c r="Y120" s="189" t="s">
        <v>63</v>
      </c>
      <c r="Z120" s="189" t="s">
        <v>61</v>
      </c>
      <c r="AA120" s="189" t="s">
        <v>63</v>
      </c>
      <c r="AB120" s="182" t="s">
        <v>98</v>
      </c>
      <c r="AC120" s="42" t="s">
        <v>271</v>
      </c>
      <c r="AD120" s="17">
        <v>4</v>
      </c>
    </row>
    <row r="121" spans="1:30" ht="14.25">
      <c r="A121" s="17">
        <v>5</v>
      </c>
      <c r="B121" s="179" t="s">
        <v>139</v>
      </c>
      <c r="C121" s="186" t="s">
        <v>46</v>
      </c>
      <c r="D121" s="189" t="s">
        <v>45</v>
      </c>
      <c r="E121" s="189" t="s">
        <v>60</v>
      </c>
      <c r="F121" s="189" t="s">
        <v>45</v>
      </c>
      <c r="G121" s="182" t="s">
        <v>60</v>
      </c>
      <c r="H121" s="186" t="s">
        <v>494</v>
      </c>
      <c r="I121" s="189" t="s">
        <v>97</v>
      </c>
      <c r="J121" s="189" t="s">
        <v>61</v>
      </c>
      <c r="K121" s="189" t="s">
        <v>65</v>
      </c>
      <c r="L121" s="182" t="s">
        <v>63</v>
      </c>
      <c r="M121" s="199">
        <v>0</v>
      </c>
      <c r="N121" s="200">
        <v>0</v>
      </c>
      <c r="O121" s="201">
        <v>0</v>
      </c>
      <c r="P121" s="202">
        <v>0</v>
      </c>
      <c r="Q121" s="229">
        <v>0</v>
      </c>
      <c r="R121" s="204">
        <v>0</v>
      </c>
      <c r="S121" s="186" t="s">
        <v>46</v>
      </c>
      <c r="T121" s="189" t="s">
        <v>45</v>
      </c>
      <c r="U121" s="189" t="s">
        <v>60</v>
      </c>
      <c r="V121" s="189" t="s">
        <v>46</v>
      </c>
      <c r="W121" s="182" t="s">
        <v>45</v>
      </c>
      <c r="X121" s="186" t="s">
        <v>98</v>
      </c>
      <c r="Y121" s="189" t="s">
        <v>63</v>
      </c>
      <c r="Z121" s="189" t="s">
        <v>98</v>
      </c>
      <c r="AA121" s="189" t="s">
        <v>61</v>
      </c>
      <c r="AB121" s="182" t="s">
        <v>98</v>
      </c>
      <c r="AC121" s="42" t="s">
        <v>269</v>
      </c>
      <c r="AD121" s="17">
        <v>5</v>
      </c>
    </row>
    <row r="122" spans="1:30" ht="15" thickBot="1">
      <c r="A122" s="18">
        <v>6</v>
      </c>
      <c r="B122" s="180" t="s">
        <v>132</v>
      </c>
      <c r="C122" s="187" t="s">
        <v>60</v>
      </c>
      <c r="D122" s="190" t="s">
        <v>45</v>
      </c>
      <c r="E122" s="190" t="s">
        <v>46</v>
      </c>
      <c r="F122" s="190" t="s">
        <v>46</v>
      </c>
      <c r="G122" s="183" t="s">
        <v>45</v>
      </c>
      <c r="H122" s="187" t="s">
        <v>496</v>
      </c>
      <c r="I122" s="190" t="s">
        <v>497</v>
      </c>
      <c r="J122" s="190" t="s">
        <v>61</v>
      </c>
      <c r="K122" s="190" t="s">
        <v>63</v>
      </c>
      <c r="L122" s="183" t="s">
        <v>98</v>
      </c>
      <c r="M122" s="205">
        <v>0</v>
      </c>
      <c r="N122" s="206">
        <v>0</v>
      </c>
      <c r="O122" s="207">
        <v>0</v>
      </c>
      <c r="P122" s="208">
        <v>0</v>
      </c>
      <c r="Q122" s="230">
        <v>0</v>
      </c>
      <c r="R122" s="210">
        <v>0</v>
      </c>
      <c r="S122" s="187" t="s">
        <v>60</v>
      </c>
      <c r="T122" s="190" t="s">
        <v>45</v>
      </c>
      <c r="U122" s="190" t="s">
        <v>60</v>
      </c>
      <c r="V122" s="190" t="s">
        <v>46</v>
      </c>
      <c r="W122" s="183" t="s">
        <v>45</v>
      </c>
      <c r="X122" s="187" t="s">
        <v>61</v>
      </c>
      <c r="Y122" s="190" t="s">
        <v>63</v>
      </c>
      <c r="Z122" s="190" t="s">
        <v>61</v>
      </c>
      <c r="AA122" s="190" t="s">
        <v>65</v>
      </c>
      <c r="AB122" s="183" t="s">
        <v>63</v>
      </c>
      <c r="AC122" s="43" t="s">
        <v>262</v>
      </c>
      <c r="AD122" s="18">
        <v>6</v>
      </c>
    </row>
    <row r="123" spans="1:30" ht="14.25">
      <c r="A123" s="175">
        <v>1</v>
      </c>
      <c r="B123" s="181" t="s">
        <v>140</v>
      </c>
      <c r="C123" s="185" t="s">
        <v>45</v>
      </c>
      <c r="D123" s="188" t="s">
        <v>45</v>
      </c>
      <c r="E123" s="188" t="s">
        <v>60</v>
      </c>
      <c r="F123" s="188" t="s">
        <v>46</v>
      </c>
      <c r="G123" s="184" t="s">
        <v>60</v>
      </c>
      <c r="H123" s="185" t="s">
        <v>63</v>
      </c>
      <c r="I123" s="188" t="s">
        <v>63</v>
      </c>
      <c r="J123" s="188" t="s">
        <v>61</v>
      </c>
      <c r="K123" s="188" t="s">
        <v>63</v>
      </c>
      <c r="L123" s="184" t="s">
        <v>98</v>
      </c>
      <c r="M123" s="211">
        <v>0</v>
      </c>
      <c r="N123" s="212">
        <v>0</v>
      </c>
      <c r="O123" s="213"/>
      <c r="P123" s="213"/>
      <c r="Q123" s="231">
        <v>0</v>
      </c>
      <c r="R123" s="215">
        <v>0</v>
      </c>
      <c r="S123" s="185" t="s">
        <v>46</v>
      </c>
      <c r="T123" s="188" t="s">
        <v>45</v>
      </c>
      <c r="U123" s="188" t="s">
        <v>60</v>
      </c>
      <c r="V123" s="188" t="s">
        <v>60</v>
      </c>
      <c r="W123" s="184" t="s">
        <v>45</v>
      </c>
      <c r="X123" s="185" t="s">
        <v>494</v>
      </c>
      <c r="Y123" s="188" t="s">
        <v>65</v>
      </c>
      <c r="Z123" s="188" t="s">
        <v>61</v>
      </c>
      <c r="AA123" s="188" t="s">
        <v>65</v>
      </c>
      <c r="AB123" s="184" t="s">
        <v>877</v>
      </c>
      <c r="AC123" s="176" t="s">
        <v>270</v>
      </c>
      <c r="AD123" s="175">
        <v>1</v>
      </c>
    </row>
    <row r="124" spans="1:30" ht="14.25">
      <c r="A124" s="17">
        <v>2</v>
      </c>
      <c r="B124" s="179" t="s">
        <v>129</v>
      </c>
      <c r="C124" s="186" t="s">
        <v>46</v>
      </c>
      <c r="D124" s="189" t="s">
        <v>45</v>
      </c>
      <c r="E124" s="189" t="s">
        <v>45</v>
      </c>
      <c r="F124" s="189" t="s">
        <v>46</v>
      </c>
      <c r="G124" s="182" t="s">
        <v>60</v>
      </c>
      <c r="H124" s="186" t="s">
        <v>98</v>
      </c>
      <c r="I124" s="189" t="s">
        <v>98</v>
      </c>
      <c r="J124" s="189" t="s">
        <v>61</v>
      </c>
      <c r="K124" s="189" t="s">
        <v>65</v>
      </c>
      <c r="L124" s="182" t="s">
        <v>96</v>
      </c>
      <c r="M124" s="199">
        <v>0</v>
      </c>
      <c r="N124" s="200">
        <v>0</v>
      </c>
      <c r="Q124" s="229">
        <v>0</v>
      </c>
      <c r="R124" s="204">
        <v>0</v>
      </c>
      <c r="S124" s="186" t="s">
        <v>45</v>
      </c>
      <c r="T124" s="189" t="s">
        <v>45</v>
      </c>
      <c r="U124" s="189" t="s">
        <v>60</v>
      </c>
      <c r="V124" s="189" t="s">
        <v>60</v>
      </c>
      <c r="W124" s="182" t="s">
        <v>45</v>
      </c>
      <c r="X124" s="186" t="s">
        <v>63</v>
      </c>
      <c r="Y124" s="189" t="s">
        <v>97</v>
      </c>
      <c r="Z124" s="189" t="s">
        <v>96</v>
      </c>
      <c r="AA124" s="189" t="s">
        <v>61</v>
      </c>
      <c r="AB124" s="182" t="s">
        <v>63</v>
      </c>
      <c r="AC124" s="42" t="s">
        <v>268</v>
      </c>
      <c r="AD124" s="17">
        <v>2</v>
      </c>
    </row>
    <row r="125" spans="1:30" ht="14.25">
      <c r="A125" s="17">
        <v>3</v>
      </c>
      <c r="B125" s="42"/>
      <c r="C125" s="186"/>
      <c r="D125" s="189"/>
      <c r="E125" s="189"/>
      <c r="F125" s="189"/>
      <c r="G125" s="182"/>
      <c r="H125" s="186"/>
      <c r="I125" s="189"/>
      <c r="J125" s="189"/>
      <c r="K125" s="189"/>
      <c r="L125" s="182"/>
      <c r="M125" s="199">
        <v>0</v>
      </c>
      <c r="N125" s="200">
        <v>0</v>
      </c>
      <c r="Q125" s="229">
        <v>0</v>
      </c>
      <c r="R125" s="204">
        <v>0</v>
      </c>
      <c r="S125" s="186" t="s">
        <v>60</v>
      </c>
      <c r="T125" s="189" t="s">
        <v>45</v>
      </c>
      <c r="U125" s="189" t="s">
        <v>45</v>
      </c>
      <c r="V125" s="189" t="s">
        <v>45</v>
      </c>
      <c r="W125" s="182" t="s">
        <v>45</v>
      </c>
      <c r="X125" s="186" t="s">
        <v>98</v>
      </c>
      <c r="Y125" s="189" t="s">
        <v>63</v>
      </c>
      <c r="Z125" s="189" t="s">
        <v>96</v>
      </c>
      <c r="AA125" s="189" t="s">
        <v>61</v>
      </c>
      <c r="AB125" s="182" t="s">
        <v>98</v>
      </c>
      <c r="AC125" s="42" t="s">
        <v>263</v>
      </c>
      <c r="AD125" s="17">
        <v>3</v>
      </c>
    </row>
    <row r="126" spans="1:30" ht="14.25">
      <c r="A126" s="17">
        <v>4</v>
      </c>
      <c r="B126" s="42"/>
      <c r="C126" s="186"/>
      <c r="D126" s="189"/>
      <c r="E126" s="189"/>
      <c r="F126" s="189"/>
      <c r="G126" s="182"/>
      <c r="H126" s="186"/>
      <c r="I126" s="189"/>
      <c r="J126" s="189"/>
      <c r="K126" s="189"/>
      <c r="L126" s="182"/>
      <c r="M126" s="199">
        <v>0</v>
      </c>
      <c r="N126" s="200">
        <v>0</v>
      </c>
      <c r="Q126" s="229">
        <v>0</v>
      </c>
      <c r="R126" s="204">
        <v>0</v>
      </c>
      <c r="S126" s="186" t="s">
        <v>60</v>
      </c>
      <c r="T126" s="189" t="s">
        <v>45</v>
      </c>
      <c r="U126" s="189" t="s">
        <v>45</v>
      </c>
      <c r="V126" s="189" t="s">
        <v>46</v>
      </c>
      <c r="W126" s="182" t="s">
        <v>60</v>
      </c>
      <c r="X126" s="186" t="s">
        <v>65</v>
      </c>
      <c r="Y126" s="189" t="s">
        <v>63</v>
      </c>
      <c r="Z126" s="189" t="s">
        <v>96</v>
      </c>
      <c r="AA126" s="189" t="s">
        <v>62</v>
      </c>
      <c r="AB126" s="182" t="s">
        <v>61</v>
      </c>
      <c r="AC126" s="42" t="s">
        <v>267</v>
      </c>
      <c r="AD126" s="17">
        <v>4</v>
      </c>
    </row>
    <row r="127" spans="1:30" ht="14.25">
      <c r="A127" s="17">
        <v>5</v>
      </c>
      <c r="B127" s="42"/>
      <c r="C127" s="186"/>
      <c r="D127" s="189"/>
      <c r="E127" s="189"/>
      <c r="F127" s="189"/>
      <c r="G127" s="182"/>
      <c r="H127" s="186"/>
      <c r="I127" s="189"/>
      <c r="J127" s="189"/>
      <c r="K127" s="189"/>
      <c r="L127" s="182"/>
      <c r="M127" s="199">
        <v>0</v>
      </c>
      <c r="N127" s="200">
        <v>0</v>
      </c>
      <c r="Q127" s="229">
        <v>0</v>
      </c>
      <c r="R127" s="204">
        <v>0</v>
      </c>
      <c r="S127" s="186"/>
      <c r="T127" s="189"/>
      <c r="U127" s="189"/>
      <c r="V127" s="189"/>
      <c r="W127" s="182"/>
      <c r="X127" s="186"/>
      <c r="Y127" s="189"/>
      <c r="Z127" s="189"/>
      <c r="AA127" s="189"/>
      <c r="AB127" s="182"/>
      <c r="AC127" s="42"/>
      <c r="AD127" s="17">
        <v>5</v>
      </c>
    </row>
    <row r="128" spans="1:30" ht="15" thickBot="1">
      <c r="A128" s="18">
        <v>6</v>
      </c>
      <c r="B128" s="43"/>
      <c r="C128" s="187"/>
      <c r="D128" s="190"/>
      <c r="E128" s="190"/>
      <c r="F128" s="190"/>
      <c r="G128" s="183"/>
      <c r="H128" s="187"/>
      <c r="I128" s="190"/>
      <c r="J128" s="190"/>
      <c r="K128" s="190"/>
      <c r="L128" s="183"/>
      <c r="M128" s="205">
        <v>0</v>
      </c>
      <c r="N128" s="206">
        <v>0</v>
      </c>
      <c r="Q128" s="230">
        <v>0</v>
      </c>
      <c r="R128" s="210">
        <v>0</v>
      </c>
      <c r="S128" s="187"/>
      <c r="T128" s="190"/>
      <c r="U128" s="190"/>
      <c r="V128" s="190"/>
      <c r="W128" s="183"/>
      <c r="X128" s="187"/>
      <c r="Y128" s="190"/>
      <c r="Z128" s="190"/>
      <c r="AA128" s="190"/>
      <c r="AB128" s="183"/>
      <c r="AC128" s="43"/>
      <c r="AD128" s="18">
        <v>6</v>
      </c>
    </row>
    <row r="129" spans="2:29" ht="15" thickBot="1">
      <c r="B129" s="44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44"/>
    </row>
    <row r="130" spans="1:30" ht="18.75" thickBot="1">
      <c r="A130" s="14"/>
      <c r="B130" s="252" t="s">
        <v>37</v>
      </c>
      <c r="C130" s="253"/>
      <c r="D130" s="253"/>
      <c r="E130" s="253"/>
      <c r="F130" s="253"/>
      <c r="G130" s="253"/>
      <c r="H130" s="253"/>
      <c r="I130" s="253"/>
      <c r="J130" s="253"/>
      <c r="K130" s="253"/>
      <c r="L130" s="254"/>
      <c r="M130" s="224">
        <f>SUM(M131:M136)</f>
        <v>0</v>
      </c>
      <c r="N130" s="225">
        <f>SUM(N131:N136)</f>
        <v>0</v>
      </c>
      <c r="O130" s="257" t="s">
        <v>62</v>
      </c>
      <c r="P130" s="258"/>
      <c r="Q130" s="226">
        <f>SUM(Q131:Q136)</f>
        <v>0</v>
      </c>
      <c r="R130" s="227">
        <f>SUM(R131:R136)</f>
        <v>0</v>
      </c>
      <c r="S130" s="255" t="s">
        <v>27</v>
      </c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6"/>
      <c r="AD130" s="14"/>
    </row>
    <row r="131" spans="1:30" ht="14.25">
      <c r="A131" s="16">
        <v>1</v>
      </c>
      <c r="B131" s="178" t="s">
        <v>385</v>
      </c>
      <c r="C131" s="185" t="s">
        <v>45</v>
      </c>
      <c r="D131" s="188" t="s">
        <v>45</v>
      </c>
      <c r="E131" s="188" t="s">
        <v>45</v>
      </c>
      <c r="F131" s="188" t="s">
        <v>60</v>
      </c>
      <c r="G131" s="184" t="s">
        <v>45</v>
      </c>
      <c r="H131" s="185" t="s">
        <v>65</v>
      </c>
      <c r="I131" s="188" t="s">
        <v>63</v>
      </c>
      <c r="J131" s="188" t="s">
        <v>98</v>
      </c>
      <c r="K131" s="188" t="s">
        <v>65</v>
      </c>
      <c r="L131" s="184" t="s">
        <v>98</v>
      </c>
      <c r="M131" s="193">
        <v>0</v>
      </c>
      <c r="N131" s="194">
        <v>0</v>
      </c>
      <c r="O131" s="195">
        <v>0</v>
      </c>
      <c r="P131" s="196">
        <v>0</v>
      </c>
      <c r="Q131" s="228">
        <v>0</v>
      </c>
      <c r="R131" s="198">
        <v>0</v>
      </c>
      <c r="S131" s="185" t="s">
        <v>46</v>
      </c>
      <c r="T131" s="188" t="s">
        <v>45</v>
      </c>
      <c r="U131" s="188" t="s">
        <v>45</v>
      </c>
      <c r="V131" s="188" t="s">
        <v>46</v>
      </c>
      <c r="W131" s="184" t="s">
        <v>45</v>
      </c>
      <c r="X131" s="185" t="s">
        <v>496</v>
      </c>
      <c r="Y131" s="188" t="s">
        <v>63</v>
      </c>
      <c r="Z131" s="188" t="s">
        <v>98</v>
      </c>
      <c r="AA131" s="188" t="s">
        <v>65</v>
      </c>
      <c r="AB131" s="184" t="s">
        <v>98</v>
      </c>
      <c r="AC131" s="41" t="s">
        <v>438</v>
      </c>
      <c r="AD131" s="16">
        <v>1</v>
      </c>
    </row>
    <row r="132" spans="1:30" ht="14.25">
      <c r="A132" s="17">
        <v>2</v>
      </c>
      <c r="B132" s="179" t="s">
        <v>388</v>
      </c>
      <c r="C132" s="186" t="s">
        <v>46</v>
      </c>
      <c r="D132" s="189" t="s">
        <v>45</v>
      </c>
      <c r="E132" s="189" t="s">
        <v>45</v>
      </c>
      <c r="F132" s="189" t="s">
        <v>60</v>
      </c>
      <c r="G132" s="182" t="s">
        <v>45</v>
      </c>
      <c r="H132" s="186" t="s">
        <v>495</v>
      </c>
      <c r="I132" s="189" t="s">
        <v>63</v>
      </c>
      <c r="J132" s="189" t="s">
        <v>61</v>
      </c>
      <c r="K132" s="189" t="s">
        <v>63</v>
      </c>
      <c r="L132" s="182" t="s">
        <v>98</v>
      </c>
      <c r="M132" s="199">
        <v>0</v>
      </c>
      <c r="N132" s="200">
        <v>0</v>
      </c>
      <c r="O132" s="201">
        <v>0</v>
      </c>
      <c r="P132" s="202">
        <v>0</v>
      </c>
      <c r="Q132" s="229">
        <v>0</v>
      </c>
      <c r="R132" s="204">
        <v>0</v>
      </c>
      <c r="S132" s="186" t="s">
        <v>45</v>
      </c>
      <c r="T132" s="189" t="s">
        <v>45</v>
      </c>
      <c r="U132" s="189" t="s">
        <v>45</v>
      </c>
      <c r="V132" s="189" t="s">
        <v>46</v>
      </c>
      <c r="W132" s="182" t="s">
        <v>45</v>
      </c>
      <c r="X132" s="186" t="s">
        <v>63</v>
      </c>
      <c r="Y132" s="189" t="s">
        <v>63</v>
      </c>
      <c r="Z132" s="189" t="s">
        <v>96</v>
      </c>
      <c r="AA132" s="189" t="s">
        <v>65</v>
      </c>
      <c r="AB132" s="182" t="s">
        <v>96</v>
      </c>
      <c r="AC132" s="42" t="s">
        <v>447</v>
      </c>
      <c r="AD132" s="17">
        <v>2</v>
      </c>
    </row>
    <row r="133" spans="1:30" ht="14.25">
      <c r="A133" s="17">
        <v>3</v>
      </c>
      <c r="B133" s="179" t="s">
        <v>386</v>
      </c>
      <c r="C133" s="186" t="s">
        <v>60</v>
      </c>
      <c r="D133" s="189" t="s">
        <v>45</v>
      </c>
      <c r="E133" s="189" t="s">
        <v>46</v>
      </c>
      <c r="F133" s="189" t="s">
        <v>46</v>
      </c>
      <c r="G133" s="182" t="s">
        <v>45</v>
      </c>
      <c r="H133" s="186" t="s">
        <v>63</v>
      </c>
      <c r="I133" s="189" t="s">
        <v>97</v>
      </c>
      <c r="J133" s="189" t="s">
        <v>63</v>
      </c>
      <c r="K133" s="189" t="s">
        <v>97</v>
      </c>
      <c r="L133" s="182" t="s">
        <v>65</v>
      </c>
      <c r="M133" s="199">
        <v>0</v>
      </c>
      <c r="N133" s="200">
        <v>0</v>
      </c>
      <c r="O133" s="201">
        <v>0</v>
      </c>
      <c r="P133" s="202">
        <v>0</v>
      </c>
      <c r="Q133" s="229">
        <v>0</v>
      </c>
      <c r="R133" s="204">
        <v>0</v>
      </c>
      <c r="S133" s="186" t="s">
        <v>45</v>
      </c>
      <c r="T133" s="189" t="s">
        <v>45</v>
      </c>
      <c r="U133" s="189" t="s">
        <v>45</v>
      </c>
      <c r="V133" s="189" t="s">
        <v>46</v>
      </c>
      <c r="W133" s="182" t="s">
        <v>45</v>
      </c>
      <c r="X133" s="186" t="s">
        <v>63</v>
      </c>
      <c r="Y133" s="189" t="s">
        <v>65</v>
      </c>
      <c r="Z133" s="189" t="s">
        <v>63</v>
      </c>
      <c r="AA133" s="189" t="s">
        <v>65</v>
      </c>
      <c r="AB133" s="182" t="s">
        <v>96</v>
      </c>
      <c r="AC133" s="42" t="s">
        <v>441</v>
      </c>
      <c r="AD133" s="17">
        <v>3</v>
      </c>
    </row>
    <row r="134" spans="1:30" ht="14.25">
      <c r="A134" s="17">
        <v>4</v>
      </c>
      <c r="B134" s="179" t="s">
        <v>387</v>
      </c>
      <c r="C134" s="186" t="s">
        <v>45</v>
      </c>
      <c r="D134" s="189" t="s">
        <v>45</v>
      </c>
      <c r="E134" s="189" t="s">
        <v>45</v>
      </c>
      <c r="F134" s="189" t="s">
        <v>46</v>
      </c>
      <c r="G134" s="182" t="s">
        <v>60</v>
      </c>
      <c r="H134" s="186" t="s">
        <v>63</v>
      </c>
      <c r="I134" s="189" t="s">
        <v>65</v>
      </c>
      <c r="J134" s="189" t="s">
        <v>96</v>
      </c>
      <c r="K134" s="189" t="s">
        <v>65</v>
      </c>
      <c r="L134" s="182" t="s">
        <v>98</v>
      </c>
      <c r="M134" s="199">
        <v>0</v>
      </c>
      <c r="N134" s="200">
        <v>0</v>
      </c>
      <c r="O134" s="201">
        <v>0</v>
      </c>
      <c r="P134" s="202">
        <v>0</v>
      </c>
      <c r="Q134" s="229">
        <v>0</v>
      </c>
      <c r="R134" s="204">
        <v>0</v>
      </c>
      <c r="S134" s="186" t="s">
        <v>45</v>
      </c>
      <c r="T134" s="189" t="s">
        <v>45</v>
      </c>
      <c r="U134" s="189" t="s">
        <v>45</v>
      </c>
      <c r="V134" s="189" t="s">
        <v>46</v>
      </c>
      <c r="W134" s="182" t="s">
        <v>60</v>
      </c>
      <c r="X134" s="186" t="s">
        <v>65</v>
      </c>
      <c r="Y134" s="189" t="s">
        <v>63</v>
      </c>
      <c r="Z134" s="189" t="s">
        <v>98</v>
      </c>
      <c r="AA134" s="189" t="s">
        <v>61</v>
      </c>
      <c r="AB134" s="182" t="s">
        <v>63</v>
      </c>
      <c r="AC134" s="42" t="s">
        <v>446</v>
      </c>
      <c r="AD134" s="17">
        <v>4</v>
      </c>
    </row>
    <row r="135" spans="1:30" ht="14.25">
      <c r="A135" s="17">
        <v>5</v>
      </c>
      <c r="B135" s="179" t="s">
        <v>390</v>
      </c>
      <c r="C135" s="186" t="s">
        <v>45</v>
      </c>
      <c r="D135" s="189" t="s">
        <v>45</v>
      </c>
      <c r="E135" s="189" t="s">
        <v>46</v>
      </c>
      <c r="F135" s="189" t="s">
        <v>60</v>
      </c>
      <c r="G135" s="182" t="s">
        <v>45</v>
      </c>
      <c r="H135" s="186" t="s">
        <v>98</v>
      </c>
      <c r="I135" s="189" t="s">
        <v>63</v>
      </c>
      <c r="J135" s="189" t="s">
        <v>98</v>
      </c>
      <c r="K135" s="189" t="s">
        <v>63</v>
      </c>
      <c r="L135" s="182" t="s">
        <v>98</v>
      </c>
      <c r="M135" s="199">
        <v>0</v>
      </c>
      <c r="N135" s="200">
        <v>0</v>
      </c>
      <c r="O135" s="201">
        <v>0</v>
      </c>
      <c r="P135" s="202">
        <v>0</v>
      </c>
      <c r="Q135" s="229">
        <v>0</v>
      </c>
      <c r="R135" s="204">
        <v>0</v>
      </c>
      <c r="S135" s="186" t="s">
        <v>45</v>
      </c>
      <c r="T135" s="189" t="s">
        <v>45</v>
      </c>
      <c r="U135" s="189" t="s">
        <v>45</v>
      </c>
      <c r="V135" s="189" t="s">
        <v>60</v>
      </c>
      <c r="W135" s="182" t="s">
        <v>45</v>
      </c>
      <c r="X135" s="186" t="s">
        <v>98</v>
      </c>
      <c r="Y135" s="189" t="s">
        <v>497</v>
      </c>
      <c r="Z135" s="189" t="s">
        <v>64</v>
      </c>
      <c r="AA135" s="189" t="s">
        <v>96</v>
      </c>
      <c r="AB135" s="182" t="s">
        <v>877</v>
      </c>
      <c r="AC135" s="42" t="s">
        <v>444</v>
      </c>
      <c r="AD135" s="17">
        <v>5</v>
      </c>
    </row>
    <row r="136" spans="1:30" ht="15" thickBot="1">
      <c r="A136" s="18">
        <v>6</v>
      </c>
      <c r="B136" s="180" t="s">
        <v>389</v>
      </c>
      <c r="C136" s="187" t="s">
        <v>45</v>
      </c>
      <c r="D136" s="190" t="s">
        <v>45</v>
      </c>
      <c r="E136" s="190" t="s">
        <v>45</v>
      </c>
      <c r="F136" s="190" t="s">
        <v>46</v>
      </c>
      <c r="G136" s="183" t="s">
        <v>60</v>
      </c>
      <c r="H136" s="187" t="s">
        <v>61</v>
      </c>
      <c r="I136" s="190" t="s">
        <v>97</v>
      </c>
      <c r="J136" s="190" t="s">
        <v>61</v>
      </c>
      <c r="K136" s="190" t="s">
        <v>65</v>
      </c>
      <c r="L136" s="183" t="s">
        <v>98</v>
      </c>
      <c r="M136" s="205">
        <v>0</v>
      </c>
      <c r="N136" s="206">
        <v>0</v>
      </c>
      <c r="O136" s="207">
        <v>0</v>
      </c>
      <c r="P136" s="208">
        <v>0</v>
      </c>
      <c r="Q136" s="230">
        <v>0</v>
      </c>
      <c r="R136" s="210">
        <v>0</v>
      </c>
      <c r="S136" s="187" t="s">
        <v>45</v>
      </c>
      <c r="T136" s="190" t="s">
        <v>45</v>
      </c>
      <c r="U136" s="190" t="s">
        <v>45</v>
      </c>
      <c r="V136" s="190" t="s">
        <v>60</v>
      </c>
      <c r="W136" s="183" t="s">
        <v>45</v>
      </c>
      <c r="X136" s="187" t="s">
        <v>494</v>
      </c>
      <c r="Y136" s="190" t="s">
        <v>65</v>
      </c>
      <c r="Z136" s="190" t="s">
        <v>61</v>
      </c>
      <c r="AA136" s="190" t="s">
        <v>497</v>
      </c>
      <c r="AB136" s="183" t="s">
        <v>96</v>
      </c>
      <c r="AC136" s="43" t="s">
        <v>439</v>
      </c>
      <c r="AD136" s="18">
        <v>6</v>
      </c>
    </row>
    <row r="137" spans="1:30" ht="14.25">
      <c r="A137" s="175">
        <v>1</v>
      </c>
      <c r="B137" s="181"/>
      <c r="C137" s="185"/>
      <c r="D137" s="188"/>
      <c r="E137" s="188"/>
      <c r="F137" s="188"/>
      <c r="G137" s="184"/>
      <c r="H137" s="185"/>
      <c r="I137" s="188"/>
      <c r="J137" s="188"/>
      <c r="K137" s="188"/>
      <c r="L137" s="184"/>
      <c r="M137" s="211">
        <v>0</v>
      </c>
      <c r="N137" s="212">
        <v>0</v>
      </c>
      <c r="O137" s="213"/>
      <c r="P137" s="213"/>
      <c r="Q137" s="231">
        <v>0</v>
      </c>
      <c r="R137" s="215">
        <v>0</v>
      </c>
      <c r="S137" s="185" t="s">
        <v>46</v>
      </c>
      <c r="T137" s="188" t="s">
        <v>45</v>
      </c>
      <c r="U137" s="188" t="s">
        <v>46</v>
      </c>
      <c r="V137" s="188" t="s">
        <v>46</v>
      </c>
      <c r="W137" s="184" t="s">
        <v>45</v>
      </c>
      <c r="X137" s="185" t="s">
        <v>98</v>
      </c>
      <c r="Y137" s="188" t="s">
        <v>65</v>
      </c>
      <c r="Z137" s="188" t="s">
        <v>98</v>
      </c>
      <c r="AA137" s="188" t="s">
        <v>65</v>
      </c>
      <c r="AB137" s="184" t="s">
        <v>98</v>
      </c>
      <c r="AC137" s="176" t="s">
        <v>449</v>
      </c>
      <c r="AD137" s="175">
        <v>1</v>
      </c>
    </row>
    <row r="138" spans="1:30" ht="14.25">
      <c r="A138" s="17">
        <v>2</v>
      </c>
      <c r="B138" s="179"/>
      <c r="C138" s="186"/>
      <c r="D138" s="189"/>
      <c r="E138" s="189"/>
      <c r="F138" s="189"/>
      <c r="G138" s="182"/>
      <c r="H138" s="186"/>
      <c r="I138" s="189"/>
      <c r="J138" s="189"/>
      <c r="K138" s="189"/>
      <c r="L138" s="182"/>
      <c r="M138" s="199">
        <v>0</v>
      </c>
      <c r="N138" s="200">
        <v>0</v>
      </c>
      <c r="Q138" s="229">
        <v>0</v>
      </c>
      <c r="R138" s="204">
        <v>0</v>
      </c>
      <c r="S138" s="186" t="s">
        <v>45</v>
      </c>
      <c r="T138" s="189" t="s">
        <v>45</v>
      </c>
      <c r="U138" s="189" t="s">
        <v>60</v>
      </c>
      <c r="V138" s="189" t="s">
        <v>46</v>
      </c>
      <c r="W138" s="182" t="s">
        <v>60</v>
      </c>
      <c r="X138" s="186" t="s">
        <v>63</v>
      </c>
      <c r="Y138" s="189" t="s">
        <v>65</v>
      </c>
      <c r="Z138" s="189" t="s">
        <v>96</v>
      </c>
      <c r="AA138" s="189" t="s">
        <v>63</v>
      </c>
      <c r="AB138" s="182" t="s">
        <v>494</v>
      </c>
      <c r="AC138" s="42" t="s">
        <v>442</v>
      </c>
      <c r="AD138" s="17">
        <v>2</v>
      </c>
    </row>
    <row r="139" spans="1:30" ht="14.25">
      <c r="A139" s="17">
        <v>3</v>
      </c>
      <c r="B139" s="179"/>
      <c r="C139" s="186"/>
      <c r="D139" s="189"/>
      <c r="E139" s="189"/>
      <c r="F139" s="189"/>
      <c r="G139" s="182"/>
      <c r="H139" s="186"/>
      <c r="I139" s="189"/>
      <c r="J139" s="189"/>
      <c r="K139" s="189"/>
      <c r="L139" s="182"/>
      <c r="M139" s="199">
        <v>0</v>
      </c>
      <c r="N139" s="200">
        <v>0</v>
      </c>
      <c r="Q139" s="229">
        <v>0</v>
      </c>
      <c r="R139" s="204">
        <v>0</v>
      </c>
      <c r="S139" s="186" t="s">
        <v>45</v>
      </c>
      <c r="T139" s="189" t="s">
        <v>45</v>
      </c>
      <c r="U139" s="189" t="s">
        <v>46</v>
      </c>
      <c r="V139" s="189" t="s">
        <v>46</v>
      </c>
      <c r="W139" s="182" t="s">
        <v>45</v>
      </c>
      <c r="X139" s="186" t="s">
        <v>63</v>
      </c>
      <c r="Y139" s="189" t="s">
        <v>63</v>
      </c>
      <c r="Z139" s="189" t="s">
        <v>62</v>
      </c>
      <c r="AA139" s="189" t="s">
        <v>65</v>
      </c>
      <c r="AB139" s="182" t="s">
        <v>98</v>
      </c>
      <c r="AC139" s="42" t="s">
        <v>440</v>
      </c>
      <c r="AD139" s="17">
        <v>3</v>
      </c>
    </row>
    <row r="140" spans="1:30" ht="14.25">
      <c r="A140" s="17">
        <v>4</v>
      </c>
      <c r="B140" s="179"/>
      <c r="C140" s="186"/>
      <c r="D140" s="189"/>
      <c r="E140" s="189"/>
      <c r="F140" s="189"/>
      <c r="G140" s="182"/>
      <c r="H140" s="186"/>
      <c r="I140" s="189"/>
      <c r="J140" s="189"/>
      <c r="K140" s="189"/>
      <c r="L140" s="182"/>
      <c r="M140" s="199">
        <v>0</v>
      </c>
      <c r="N140" s="200">
        <v>0</v>
      </c>
      <c r="Q140" s="229">
        <v>0</v>
      </c>
      <c r="R140" s="204">
        <v>0</v>
      </c>
      <c r="S140" s="186"/>
      <c r="T140" s="189"/>
      <c r="U140" s="189"/>
      <c r="V140" s="189"/>
      <c r="W140" s="182"/>
      <c r="X140" s="186"/>
      <c r="Y140" s="189"/>
      <c r="Z140" s="189"/>
      <c r="AA140" s="189"/>
      <c r="AB140" s="182"/>
      <c r="AC140" s="42"/>
      <c r="AD140" s="17">
        <v>4</v>
      </c>
    </row>
    <row r="141" spans="1:30" ht="14.25">
      <c r="A141" s="17">
        <v>5</v>
      </c>
      <c r="B141" s="42"/>
      <c r="C141" s="186"/>
      <c r="D141" s="189"/>
      <c r="E141" s="189"/>
      <c r="F141" s="189"/>
      <c r="G141" s="182"/>
      <c r="H141" s="186"/>
      <c r="I141" s="189"/>
      <c r="J141" s="189"/>
      <c r="K141" s="189"/>
      <c r="L141" s="182"/>
      <c r="M141" s="199">
        <v>0</v>
      </c>
      <c r="N141" s="200">
        <v>0</v>
      </c>
      <c r="Q141" s="229">
        <v>0</v>
      </c>
      <c r="R141" s="204">
        <v>0</v>
      </c>
      <c r="S141" s="186"/>
      <c r="T141" s="189"/>
      <c r="U141" s="189"/>
      <c r="V141" s="189"/>
      <c r="W141" s="182"/>
      <c r="X141" s="186"/>
      <c r="Y141" s="189"/>
      <c r="Z141" s="189"/>
      <c r="AA141" s="189"/>
      <c r="AB141" s="182"/>
      <c r="AC141" s="42"/>
      <c r="AD141" s="17">
        <v>5</v>
      </c>
    </row>
    <row r="142" spans="1:30" ht="15" thickBot="1">
      <c r="A142" s="18">
        <v>6</v>
      </c>
      <c r="B142" s="43"/>
      <c r="C142" s="187"/>
      <c r="D142" s="190"/>
      <c r="E142" s="190"/>
      <c r="F142" s="190"/>
      <c r="G142" s="183"/>
      <c r="H142" s="187"/>
      <c r="I142" s="190"/>
      <c r="J142" s="190"/>
      <c r="K142" s="190"/>
      <c r="L142" s="183"/>
      <c r="M142" s="205">
        <v>0</v>
      </c>
      <c r="N142" s="206">
        <v>0</v>
      </c>
      <c r="Q142" s="230">
        <v>0</v>
      </c>
      <c r="R142" s="210">
        <v>0</v>
      </c>
      <c r="S142" s="187"/>
      <c r="T142" s="190"/>
      <c r="U142" s="190"/>
      <c r="V142" s="190"/>
      <c r="W142" s="183"/>
      <c r="X142" s="187"/>
      <c r="Y142" s="190"/>
      <c r="Z142" s="190"/>
      <c r="AA142" s="190"/>
      <c r="AB142" s="183"/>
      <c r="AC142" s="43"/>
      <c r="AD142" s="18">
        <v>6</v>
      </c>
    </row>
    <row r="143" spans="2:29" ht="15" thickBot="1">
      <c r="B143" s="44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44"/>
    </row>
    <row r="144" spans="1:30" ht="18.75" thickBot="1">
      <c r="A144" s="14"/>
      <c r="B144" s="252" t="s">
        <v>21</v>
      </c>
      <c r="C144" s="253"/>
      <c r="D144" s="253"/>
      <c r="E144" s="253"/>
      <c r="F144" s="253"/>
      <c r="G144" s="253"/>
      <c r="H144" s="253"/>
      <c r="I144" s="253"/>
      <c r="J144" s="253"/>
      <c r="K144" s="253"/>
      <c r="L144" s="254"/>
      <c r="M144" s="224">
        <f>SUM(M145:M150)</f>
        <v>0</v>
      </c>
      <c r="N144" s="225">
        <f>SUM(N145:N150)</f>
        <v>0</v>
      </c>
      <c r="O144" s="257" t="s">
        <v>62</v>
      </c>
      <c r="P144" s="258"/>
      <c r="Q144" s="226">
        <f>SUM(Q145:Q150)</f>
        <v>0</v>
      </c>
      <c r="R144" s="227">
        <f>SUM(R145:R150)</f>
        <v>0</v>
      </c>
      <c r="S144" s="255" t="s">
        <v>8</v>
      </c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6"/>
      <c r="AD144" s="14"/>
    </row>
    <row r="145" spans="1:30" ht="14.25">
      <c r="A145" s="16">
        <v>1</v>
      </c>
      <c r="B145" s="178" t="s">
        <v>357</v>
      </c>
      <c r="C145" s="185" t="s">
        <v>46</v>
      </c>
      <c r="D145" s="188" t="s">
        <v>45</v>
      </c>
      <c r="E145" s="188" t="s">
        <v>45</v>
      </c>
      <c r="F145" s="188" t="s">
        <v>60</v>
      </c>
      <c r="G145" s="184" t="s">
        <v>45</v>
      </c>
      <c r="H145" s="185" t="s">
        <v>61</v>
      </c>
      <c r="I145" s="188" t="s">
        <v>63</v>
      </c>
      <c r="J145" s="188" t="s">
        <v>98</v>
      </c>
      <c r="K145" s="188" t="s">
        <v>65</v>
      </c>
      <c r="L145" s="184" t="s">
        <v>98</v>
      </c>
      <c r="M145" s="193">
        <v>0</v>
      </c>
      <c r="N145" s="194">
        <v>0</v>
      </c>
      <c r="O145" s="195">
        <v>0</v>
      </c>
      <c r="P145" s="196">
        <v>0</v>
      </c>
      <c r="Q145" s="228">
        <v>0</v>
      </c>
      <c r="R145" s="198">
        <v>0</v>
      </c>
      <c r="S145" s="185" t="s">
        <v>45</v>
      </c>
      <c r="T145" s="188" t="s">
        <v>45</v>
      </c>
      <c r="U145" s="188" t="s">
        <v>45</v>
      </c>
      <c r="V145" s="188" t="s">
        <v>60</v>
      </c>
      <c r="W145" s="184" t="s">
        <v>45</v>
      </c>
      <c r="X145" s="185" t="s">
        <v>63</v>
      </c>
      <c r="Y145" s="188" t="s">
        <v>65</v>
      </c>
      <c r="Z145" s="188" t="s">
        <v>98</v>
      </c>
      <c r="AA145" s="188" t="s">
        <v>65</v>
      </c>
      <c r="AB145" s="184" t="s">
        <v>61</v>
      </c>
      <c r="AC145" s="41" t="s">
        <v>371</v>
      </c>
      <c r="AD145" s="16">
        <v>1</v>
      </c>
    </row>
    <row r="146" spans="1:30" ht="14.25">
      <c r="A146" s="17">
        <v>2</v>
      </c>
      <c r="B146" s="179" t="s">
        <v>358</v>
      </c>
      <c r="C146" s="186" t="s">
        <v>45</v>
      </c>
      <c r="D146" s="189" t="s">
        <v>45</v>
      </c>
      <c r="E146" s="189" t="s">
        <v>45</v>
      </c>
      <c r="F146" s="189" t="s">
        <v>46</v>
      </c>
      <c r="G146" s="182" t="s">
        <v>45</v>
      </c>
      <c r="H146" s="186" t="s">
        <v>65</v>
      </c>
      <c r="I146" s="189" t="s">
        <v>63</v>
      </c>
      <c r="J146" s="189" t="s">
        <v>494</v>
      </c>
      <c r="K146" s="189" t="s">
        <v>65</v>
      </c>
      <c r="L146" s="182" t="s">
        <v>98</v>
      </c>
      <c r="M146" s="199">
        <v>0</v>
      </c>
      <c r="N146" s="200">
        <v>0</v>
      </c>
      <c r="O146" s="201">
        <v>0</v>
      </c>
      <c r="P146" s="202">
        <v>0</v>
      </c>
      <c r="Q146" s="229">
        <v>0</v>
      </c>
      <c r="R146" s="204">
        <v>0</v>
      </c>
      <c r="S146" s="186" t="s">
        <v>45</v>
      </c>
      <c r="T146" s="189" t="s">
        <v>45</v>
      </c>
      <c r="U146" s="189" t="s">
        <v>45</v>
      </c>
      <c r="V146" s="189" t="s">
        <v>46</v>
      </c>
      <c r="W146" s="182" t="s">
        <v>45</v>
      </c>
      <c r="X146" s="186" t="s">
        <v>63</v>
      </c>
      <c r="Y146" s="189" t="s">
        <v>63</v>
      </c>
      <c r="Z146" s="189" t="s">
        <v>96</v>
      </c>
      <c r="AA146" s="189" t="s">
        <v>65</v>
      </c>
      <c r="AB146" s="182" t="s">
        <v>98</v>
      </c>
      <c r="AC146" s="42" t="s">
        <v>366</v>
      </c>
      <c r="AD146" s="17">
        <v>2</v>
      </c>
    </row>
    <row r="147" spans="1:30" ht="14.25">
      <c r="A147" s="17">
        <v>3</v>
      </c>
      <c r="B147" s="179" t="s">
        <v>355</v>
      </c>
      <c r="C147" s="186" t="s">
        <v>45</v>
      </c>
      <c r="D147" s="189" t="s">
        <v>45</v>
      </c>
      <c r="E147" s="189" t="s">
        <v>46</v>
      </c>
      <c r="F147" s="189" t="s">
        <v>46</v>
      </c>
      <c r="G147" s="182" t="s">
        <v>60</v>
      </c>
      <c r="H147" s="186" t="s">
        <v>98</v>
      </c>
      <c r="I147" s="189" t="s">
        <v>63</v>
      </c>
      <c r="J147" s="189" t="s">
        <v>98</v>
      </c>
      <c r="K147" s="189" t="s">
        <v>65</v>
      </c>
      <c r="L147" s="182" t="s">
        <v>98</v>
      </c>
      <c r="M147" s="199">
        <v>0</v>
      </c>
      <c r="N147" s="200">
        <v>0</v>
      </c>
      <c r="O147" s="201">
        <v>0</v>
      </c>
      <c r="P147" s="202">
        <v>0</v>
      </c>
      <c r="Q147" s="229">
        <v>0</v>
      </c>
      <c r="R147" s="204">
        <v>0</v>
      </c>
      <c r="S147" s="186" t="s">
        <v>45</v>
      </c>
      <c r="T147" s="189" t="s">
        <v>45</v>
      </c>
      <c r="U147" s="189" t="s">
        <v>45</v>
      </c>
      <c r="V147" s="189" t="s">
        <v>60</v>
      </c>
      <c r="W147" s="182" t="s">
        <v>45</v>
      </c>
      <c r="X147" s="186" t="s">
        <v>63</v>
      </c>
      <c r="Y147" s="189" t="s">
        <v>63</v>
      </c>
      <c r="Z147" s="189" t="s">
        <v>98</v>
      </c>
      <c r="AA147" s="189" t="s">
        <v>63</v>
      </c>
      <c r="AB147" s="182" t="s">
        <v>98</v>
      </c>
      <c r="AC147" s="42" t="s">
        <v>363</v>
      </c>
      <c r="AD147" s="17">
        <v>3</v>
      </c>
    </row>
    <row r="148" spans="1:30" ht="14.25">
      <c r="A148" s="17">
        <v>4</v>
      </c>
      <c r="B148" s="179" t="s">
        <v>361</v>
      </c>
      <c r="C148" s="186" t="s">
        <v>60</v>
      </c>
      <c r="D148" s="189" t="s">
        <v>45</v>
      </c>
      <c r="E148" s="189" t="s">
        <v>46</v>
      </c>
      <c r="F148" s="189" t="s">
        <v>46</v>
      </c>
      <c r="G148" s="182" t="s">
        <v>60</v>
      </c>
      <c r="H148" s="186" t="s">
        <v>496</v>
      </c>
      <c r="I148" s="189" t="s">
        <v>63</v>
      </c>
      <c r="J148" s="189" t="s">
        <v>98</v>
      </c>
      <c r="K148" s="189" t="s">
        <v>61</v>
      </c>
      <c r="L148" s="182" t="s">
        <v>98</v>
      </c>
      <c r="M148" s="199">
        <v>0</v>
      </c>
      <c r="N148" s="200">
        <v>0</v>
      </c>
      <c r="O148" s="201">
        <v>0</v>
      </c>
      <c r="P148" s="202">
        <v>0</v>
      </c>
      <c r="Q148" s="229">
        <v>0</v>
      </c>
      <c r="R148" s="204">
        <v>0</v>
      </c>
      <c r="S148" s="186" t="s">
        <v>45</v>
      </c>
      <c r="T148" s="189" t="s">
        <v>45</v>
      </c>
      <c r="U148" s="189" t="s">
        <v>45</v>
      </c>
      <c r="V148" s="189" t="s">
        <v>60</v>
      </c>
      <c r="W148" s="182" t="s">
        <v>45</v>
      </c>
      <c r="X148" s="186" t="s">
        <v>98</v>
      </c>
      <c r="Y148" s="189" t="s">
        <v>63</v>
      </c>
      <c r="Z148" s="189" t="s">
        <v>98</v>
      </c>
      <c r="AA148" s="189" t="s">
        <v>65</v>
      </c>
      <c r="AB148" s="182" t="s">
        <v>98</v>
      </c>
      <c r="AC148" s="42" t="s">
        <v>368</v>
      </c>
      <c r="AD148" s="17">
        <v>4</v>
      </c>
    </row>
    <row r="149" spans="1:30" ht="14.25">
      <c r="A149" s="17">
        <v>5</v>
      </c>
      <c r="B149" s="179" t="s">
        <v>356</v>
      </c>
      <c r="C149" s="186" t="s">
        <v>45</v>
      </c>
      <c r="D149" s="189" t="s">
        <v>45</v>
      </c>
      <c r="E149" s="189" t="s">
        <v>60</v>
      </c>
      <c r="F149" s="189" t="s">
        <v>60</v>
      </c>
      <c r="G149" s="182" t="s">
        <v>45</v>
      </c>
      <c r="H149" s="186" t="s">
        <v>98</v>
      </c>
      <c r="I149" s="189" t="s">
        <v>65</v>
      </c>
      <c r="J149" s="189" t="s">
        <v>61</v>
      </c>
      <c r="K149" s="189" t="s">
        <v>65</v>
      </c>
      <c r="L149" s="182" t="s">
        <v>61</v>
      </c>
      <c r="M149" s="199">
        <v>0</v>
      </c>
      <c r="N149" s="200">
        <v>0</v>
      </c>
      <c r="O149" s="201">
        <v>0</v>
      </c>
      <c r="P149" s="202">
        <v>0</v>
      </c>
      <c r="Q149" s="229">
        <v>0</v>
      </c>
      <c r="R149" s="204">
        <v>0</v>
      </c>
      <c r="S149" s="186" t="s">
        <v>45</v>
      </c>
      <c r="T149" s="189" t="s">
        <v>45</v>
      </c>
      <c r="U149" s="189" t="s">
        <v>45</v>
      </c>
      <c r="V149" s="189" t="s">
        <v>60</v>
      </c>
      <c r="W149" s="182" t="s">
        <v>45</v>
      </c>
      <c r="X149" s="186" t="s">
        <v>63</v>
      </c>
      <c r="Y149" s="189" t="s">
        <v>63</v>
      </c>
      <c r="Z149" s="189" t="s">
        <v>96</v>
      </c>
      <c r="AA149" s="189" t="s">
        <v>65</v>
      </c>
      <c r="AB149" s="182" t="s">
        <v>61</v>
      </c>
      <c r="AC149" s="42" t="s">
        <v>370</v>
      </c>
      <c r="AD149" s="17">
        <v>5</v>
      </c>
    </row>
    <row r="150" spans="1:30" ht="15" thickBot="1">
      <c r="A150" s="18">
        <v>6</v>
      </c>
      <c r="B150" s="180" t="s">
        <v>351</v>
      </c>
      <c r="C150" s="187" t="s">
        <v>60</v>
      </c>
      <c r="D150" s="190" t="s">
        <v>45</v>
      </c>
      <c r="E150" s="190" t="s">
        <v>60</v>
      </c>
      <c r="F150" s="190" t="s">
        <v>46</v>
      </c>
      <c r="G150" s="183" t="s">
        <v>45</v>
      </c>
      <c r="H150" s="187" t="s">
        <v>494</v>
      </c>
      <c r="I150" s="190" t="s">
        <v>61</v>
      </c>
      <c r="J150" s="190" t="s">
        <v>98</v>
      </c>
      <c r="K150" s="190" t="s">
        <v>63</v>
      </c>
      <c r="L150" s="183" t="s">
        <v>98</v>
      </c>
      <c r="M150" s="205">
        <v>0</v>
      </c>
      <c r="N150" s="206">
        <v>0</v>
      </c>
      <c r="O150" s="207">
        <v>0</v>
      </c>
      <c r="P150" s="208">
        <v>0</v>
      </c>
      <c r="Q150" s="230">
        <v>0</v>
      </c>
      <c r="R150" s="210">
        <v>0</v>
      </c>
      <c r="S150" s="187" t="s">
        <v>45</v>
      </c>
      <c r="T150" s="190" t="s">
        <v>45</v>
      </c>
      <c r="U150" s="190" t="s">
        <v>45</v>
      </c>
      <c r="V150" s="190" t="s">
        <v>46</v>
      </c>
      <c r="W150" s="183" t="s">
        <v>45</v>
      </c>
      <c r="X150" s="187" t="s">
        <v>62</v>
      </c>
      <c r="Y150" s="190" t="s">
        <v>63</v>
      </c>
      <c r="Z150" s="190" t="s">
        <v>98</v>
      </c>
      <c r="AA150" s="190" t="s">
        <v>63</v>
      </c>
      <c r="AB150" s="183" t="s">
        <v>98</v>
      </c>
      <c r="AC150" s="43" t="s">
        <v>373</v>
      </c>
      <c r="AD150" s="18">
        <v>6</v>
      </c>
    </row>
    <row r="151" spans="1:30" ht="14.25">
      <c r="A151" s="175">
        <v>1</v>
      </c>
      <c r="B151" s="181" t="s">
        <v>354</v>
      </c>
      <c r="C151" s="185">
        <v>0</v>
      </c>
      <c r="D151" s="188">
        <v>1</v>
      </c>
      <c r="E151" s="188">
        <v>1</v>
      </c>
      <c r="F151" s="188">
        <v>1</v>
      </c>
      <c r="G151" s="184">
        <v>0</v>
      </c>
      <c r="H151" s="185" t="s">
        <v>494</v>
      </c>
      <c r="I151" s="188" t="s">
        <v>63</v>
      </c>
      <c r="J151" s="188" t="s">
        <v>96</v>
      </c>
      <c r="K151" s="188" t="s">
        <v>63</v>
      </c>
      <c r="L151" s="184" t="s">
        <v>61</v>
      </c>
      <c r="M151" s="211">
        <v>0</v>
      </c>
      <c r="N151" s="212">
        <v>0</v>
      </c>
      <c r="O151" s="213"/>
      <c r="P151" s="213"/>
      <c r="Q151" s="231">
        <v>0</v>
      </c>
      <c r="R151" s="215">
        <v>0</v>
      </c>
      <c r="S151" s="185" t="s">
        <v>45</v>
      </c>
      <c r="T151" s="188" t="s">
        <v>45</v>
      </c>
      <c r="U151" s="188" t="s">
        <v>60</v>
      </c>
      <c r="V151" s="188" t="s">
        <v>60</v>
      </c>
      <c r="W151" s="184" t="s">
        <v>45</v>
      </c>
      <c r="X151" s="185" t="s">
        <v>61</v>
      </c>
      <c r="Y151" s="188" t="s">
        <v>63</v>
      </c>
      <c r="Z151" s="188" t="s">
        <v>98</v>
      </c>
      <c r="AA151" s="188" t="s">
        <v>65</v>
      </c>
      <c r="AB151" s="184" t="s">
        <v>61</v>
      </c>
      <c r="AC151" s="176" t="s">
        <v>364</v>
      </c>
      <c r="AD151" s="175">
        <v>1</v>
      </c>
    </row>
    <row r="152" spans="1:30" ht="14.25">
      <c r="A152" s="17">
        <v>2</v>
      </c>
      <c r="B152" s="179" t="s">
        <v>360</v>
      </c>
      <c r="C152" s="186" t="s">
        <v>46</v>
      </c>
      <c r="D152" s="189" t="s">
        <v>45</v>
      </c>
      <c r="E152" s="189" t="s">
        <v>46</v>
      </c>
      <c r="F152" s="189" t="s">
        <v>45</v>
      </c>
      <c r="G152" s="182" t="s">
        <v>60</v>
      </c>
      <c r="H152" s="186" t="s">
        <v>63</v>
      </c>
      <c r="I152" s="189" t="s">
        <v>63</v>
      </c>
      <c r="J152" s="189" t="s">
        <v>63</v>
      </c>
      <c r="K152" s="189" t="s">
        <v>65</v>
      </c>
      <c r="L152" s="182" t="s">
        <v>98</v>
      </c>
      <c r="M152" s="199">
        <v>0</v>
      </c>
      <c r="N152" s="200">
        <v>0</v>
      </c>
      <c r="Q152" s="229">
        <v>0</v>
      </c>
      <c r="R152" s="204">
        <v>0</v>
      </c>
      <c r="S152" s="186" t="s">
        <v>60</v>
      </c>
      <c r="T152" s="189" t="s">
        <v>45</v>
      </c>
      <c r="U152" s="189" t="s">
        <v>60</v>
      </c>
      <c r="V152" s="189" t="s">
        <v>60</v>
      </c>
      <c r="W152" s="182" t="s">
        <v>60</v>
      </c>
      <c r="X152" s="186" t="s">
        <v>61</v>
      </c>
      <c r="Y152" s="189" t="s">
        <v>63</v>
      </c>
      <c r="Z152" s="189" t="s">
        <v>98</v>
      </c>
      <c r="AA152" s="189" t="s">
        <v>65</v>
      </c>
      <c r="AB152" s="182" t="s">
        <v>98</v>
      </c>
      <c r="AC152" s="42" t="s">
        <v>369</v>
      </c>
      <c r="AD152" s="17">
        <v>2</v>
      </c>
    </row>
    <row r="153" spans="1:30" ht="14.25">
      <c r="A153" s="17">
        <v>3</v>
      </c>
      <c r="B153" s="179" t="s">
        <v>359</v>
      </c>
      <c r="C153" s="186" t="s">
        <v>45</v>
      </c>
      <c r="D153" s="189" t="s">
        <v>45</v>
      </c>
      <c r="E153" s="189" t="s">
        <v>45</v>
      </c>
      <c r="F153" s="189" t="s">
        <v>60</v>
      </c>
      <c r="G153" s="182" t="s">
        <v>60</v>
      </c>
      <c r="H153" s="186" t="s">
        <v>63</v>
      </c>
      <c r="I153" s="189" t="s">
        <v>63</v>
      </c>
      <c r="J153" s="189" t="s">
        <v>96</v>
      </c>
      <c r="K153" s="189" t="s">
        <v>65</v>
      </c>
      <c r="L153" s="182" t="s">
        <v>63</v>
      </c>
      <c r="M153" s="199">
        <v>0</v>
      </c>
      <c r="N153" s="200">
        <v>0</v>
      </c>
      <c r="Q153" s="229">
        <v>0</v>
      </c>
      <c r="R153" s="204">
        <v>0</v>
      </c>
      <c r="S153" s="186" t="s">
        <v>60</v>
      </c>
      <c r="T153" s="189" t="s">
        <v>45</v>
      </c>
      <c r="U153" s="189" t="s">
        <v>45</v>
      </c>
      <c r="V153" s="189" t="s">
        <v>46</v>
      </c>
      <c r="W153" s="182" t="s">
        <v>45</v>
      </c>
      <c r="X153" s="186" t="s">
        <v>61</v>
      </c>
      <c r="Y153" s="189" t="s">
        <v>63</v>
      </c>
      <c r="Z153" s="189" t="s">
        <v>96</v>
      </c>
      <c r="AA153" s="189" t="s">
        <v>65</v>
      </c>
      <c r="AB153" s="182" t="s">
        <v>61</v>
      </c>
      <c r="AC153" s="42" t="s">
        <v>372</v>
      </c>
      <c r="AD153" s="17">
        <v>3</v>
      </c>
    </row>
    <row r="154" spans="1:30" ht="14.25">
      <c r="A154" s="17">
        <v>4</v>
      </c>
      <c r="B154" s="42" t="s">
        <v>352</v>
      </c>
      <c r="C154" s="186" t="s">
        <v>46</v>
      </c>
      <c r="D154" s="189" t="s">
        <v>45</v>
      </c>
      <c r="E154" s="189" t="s">
        <v>60</v>
      </c>
      <c r="F154" s="189" t="s">
        <v>46</v>
      </c>
      <c r="G154" s="182" t="s">
        <v>45</v>
      </c>
      <c r="H154" s="186" t="s">
        <v>61</v>
      </c>
      <c r="I154" s="189" t="s">
        <v>63</v>
      </c>
      <c r="J154" s="189" t="s">
        <v>61</v>
      </c>
      <c r="K154" s="189" t="s">
        <v>61</v>
      </c>
      <c r="L154" s="182" t="s">
        <v>63</v>
      </c>
      <c r="M154" s="199">
        <v>0</v>
      </c>
      <c r="N154" s="200">
        <v>0</v>
      </c>
      <c r="Q154" s="229">
        <v>0</v>
      </c>
      <c r="R154" s="204">
        <v>0</v>
      </c>
      <c r="S154" s="186"/>
      <c r="T154" s="189"/>
      <c r="U154" s="189"/>
      <c r="V154" s="189"/>
      <c r="W154" s="182"/>
      <c r="X154" s="186"/>
      <c r="Y154" s="189"/>
      <c r="Z154" s="189"/>
      <c r="AA154" s="189"/>
      <c r="AB154" s="182"/>
      <c r="AC154" s="42"/>
      <c r="AD154" s="17">
        <v>4</v>
      </c>
    </row>
    <row r="155" spans="1:30" ht="14.25">
      <c r="A155" s="17">
        <v>5</v>
      </c>
      <c r="B155" s="42" t="s">
        <v>353</v>
      </c>
      <c r="C155" s="186" t="s">
        <v>46</v>
      </c>
      <c r="D155" s="189" t="s">
        <v>45</v>
      </c>
      <c r="E155" s="189" t="s">
        <v>46</v>
      </c>
      <c r="F155" s="189" t="s">
        <v>46</v>
      </c>
      <c r="G155" s="182" t="s">
        <v>60</v>
      </c>
      <c r="H155" s="186" t="s">
        <v>98</v>
      </c>
      <c r="I155" s="189" t="s">
        <v>63</v>
      </c>
      <c r="J155" s="189" t="s">
        <v>96</v>
      </c>
      <c r="K155" s="189" t="s">
        <v>61</v>
      </c>
      <c r="L155" s="182" t="s">
        <v>63</v>
      </c>
      <c r="M155" s="199">
        <v>0</v>
      </c>
      <c r="N155" s="200">
        <v>0</v>
      </c>
      <c r="Q155" s="229">
        <v>0</v>
      </c>
      <c r="R155" s="204">
        <v>0</v>
      </c>
      <c r="S155" s="186"/>
      <c r="T155" s="189"/>
      <c r="U155" s="189"/>
      <c r="V155" s="189"/>
      <c r="W155" s="182"/>
      <c r="X155" s="186"/>
      <c r="Y155" s="189"/>
      <c r="Z155" s="189"/>
      <c r="AA155" s="189"/>
      <c r="AB155" s="182"/>
      <c r="AC155" s="42"/>
      <c r="AD155" s="17">
        <v>5</v>
      </c>
    </row>
    <row r="156" spans="1:30" ht="15" thickBot="1">
      <c r="A156" s="18">
        <v>6</v>
      </c>
      <c r="B156" s="43" t="s">
        <v>362</v>
      </c>
      <c r="C156" s="187" t="s">
        <v>45</v>
      </c>
      <c r="D156" s="190" t="s">
        <v>45</v>
      </c>
      <c r="E156" s="190" t="s">
        <v>60</v>
      </c>
      <c r="F156" s="190" t="s">
        <v>60</v>
      </c>
      <c r="G156" s="183" t="s">
        <v>45</v>
      </c>
      <c r="H156" s="187" t="s">
        <v>98</v>
      </c>
      <c r="I156" s="190" t="s">
        <v>63</v>
      </c>
      <c r="J156" s="190" t="s">
        <v>98</v>
      </c>
      <c r="K156" s="190" t="s">
        <v>63</v>
      </c>
      <c r="L156" s="183" t="s">
        <v>63</v>
      </c>
      <c r="M156" s="205">
        <v>0</v>
      </c>
      <c r="N156" s="206">
        <v>0</v>
      </c>
      <c r="Q156" s="230">
        <v>0</v>
      </c>
      <c r="R156" s="210">
        <v>0</v>
      </c>
      <c r="S156" s="187"/>
      <c r="T156" s="190"/>
      <c r="U156" s="190"/>
      <c r="V156" s="190"/>
      <c r="W156" s="183"/>
      <c r="X156" s="187"/>
      <c r="Y156" s="190"/>
      <c r="Z156" s="190"/>
      <c r="AA156" s="190"/>
      <c r="AB156" s="183"/>
      <c r="AC156" s="43"/>
      <c r="AD156" s="18">
        <v>6</v>
      </c>
    </row>
    <row r="157" spans="2:29" ht="15" thickBot="1">
      <c r="B157" s="44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213">
        <f>SUM(M145:M156)</f>
        <v>0</v>
      </c>
      <c r="N157" s="213">
        <f>SUM(N145:N156)</f>
        <v>0</v>
      </c>
      <c r="Q157" s="213">
        <f>SUM(Q145:Q156)</f>
        <v>0</v>
      </c>
      <c r="R157" s="213">
        <f>SUM(R145:R156)</f>
        <v>0</v>
      </c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44"/>
    </row>
    <row r="158" spans="1:30" ht="18.75" thickBot="1">
      <c r="A158" s="14"/>
      <c r="B158" s="252" t="s">
        <v>36</v>
      </c>
      <c r="C158" s="253"/>
      <c r="D158" s="253"/>
      <c r="E158" s="253"/>
      <c r="F158" s="253"/>
      <c r="G158" s="253"/>
      <c r="H158" s="253"/>
      <c r="I158" s="253"/>
      <c r="J158" s="253"/>
      <c r="K158" s="253"/>
      <c r="L158" s="254"/>
      <c r="M158" s="224">
        <f>SUM(M159:M164)</f>
        <v>0</v>
      </c>
      <c r="N158" s="225">
        <f>SUM(N159:N164)</f>
        <v>0</v>
      </c>
      <c r="O158" s="257" t="s">
        <v>62</v>
      </c>
      <c r="P158" s="258"/>
      <c r="Q158" s="226">
        <f>SUM(Q159:Q164)</f>
        <v>0</v>
      </c>
      <c r="R158" s="227">
        <f>SUM(R159:R164)</f>
        <v>0</v>
      </c>
      <c r="S158" s="255" t="s">
        <v>39</v>
      </c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6"/>
      <c r="AD158" s="14"/>
    </row>
    <row r="159" spans="1:30" ht="14.25">
      <c r="A159" s="16">
        <v>1</v>
      </c>
      <c r="B159" s="178" t="s">
        <v>345</v>
      </c>
      <c r="C159" s="185" t="s">
        <v>60</v>
      </c>
      <c r="D159" s="188" t="s">
        <v>45</v>
      </c>
      <c r="E159" s="188" t="s">
        <v>60</v>
      </c>
      <c r="F159" s="188" t="s">
        <v>60</v>
      </c>
      <c r="G159" s="184" t="s">
        <v>45</v>
      </c>
      <c r="H159" s="185" t="s">
        <v>61</v>
      </c>
      <c r="I159" s="188" t="s">
        <v>65</v>
      </c>
      <c r="J159" s="188" t="s">
        <v>98</v>
      </c>
      <c r="K159" s="188" t="s">
        <v>63</v>
      </c>
      <c r="L159" s="184" t="s">
        <v>61</v>
      </c>
      <c r="M159" s="193">
        <v>0</v>
      </c>
      <c r="N159" s="194">
        <v>0</v>
      </c>
      <c r="O159" s="195">
        <v>0</v>
      </c>
      <c r="P159" s="196">
        <v>0</v>
      </c>
      <c r="Q159" s="228">
        <v>0</v>
      </c>
      <c r="R159" s="198">
        <v>0</v>
      </c>
      <c r="S159" s="185" t="s">
        <v>60</v>
      </c>
      <c r="T159" s="188" t="s">
        <v>45</v>
      </c>
      <c r="U159" s="188" t="s">
        <v>45</v>
      </c>
      <c r="V159" s="188" t="s">
        <v>60</v>
      </c>
      <c r="W159" s="184" t="s">
        <v>45</v>
      </c>
      <c r="X159" s="185" t="s">
        <v>98</v>
      </c>
      <c r="Y159" s="188" t="s">
        <v>63</v>
      </c>
      <c r="Z159" s="188" t="s">
        <v>61</v>
      </c>
      <c r="AA159" s="188" t="s">
        <v>63</v>
      </c>
      <c r="AB159" s="184" t="s">
        <v>65</v>
      </c>
      <c r="AC159" s="41" t="s">
        <v>426</v>
      </c>
      <c r="AD159" s="16">
        <v>1</v>
      </c>
    </row>
    <row r="160" spans="1:30" ht="14.25">
      <c r="A160" s="17">
        <v>2</v>
      </c>
      <c r="B160" s="179" t="s">
        <v>339</v>
      </c>
      <c r="C160" s="186" t="s">
        <v>45</v>
      </c>
      <c r="D160" s="189" t="s">
        <v>45</v>
      </c>
      <c r="E160" s="189" t="s">
        <v>45</v>
      </c>
      <c r="F160" s="189" t="s">
        <v>46</v>
      </c>
      <c r="G160" s="182" t="s">
        <v>45</v>
      </c>
      <c r="H160" s="186" t="s">
        <v>63</v>
      </c>
      <c r="I160" s="189" t="s">
        <v>63</v>
      </c>
      <c r="J160" s="189" t="s">
        <v>98</v>
      </c>
      <c r="K160" s="189" t="s">
        <v>65</v>
      </c>
      <c r="L160" s="182" t="s">
        <v>98</v>
      </c>
      <c r="M160" s="199">
        <v>0</v>
      </c>
      <c r="N160" s="200">
        <v>0</v>
      </c>
      <c r="O160" s="201">
        <v>0</v>
      </c>
      <c r="P160" s="202">
        <v>0</v>
      </c>
      <c r="Q160" s="229">
        <v>0</v>
      </c>
      <c r="R160" s="204">
        <v>0</v>
      </c>
      <c r="S160" s="186" t="s">
        <v>45</v>
      </c>
      <c r="T160" s="189" t="s">
        <v>45</v>
      </c>
      <c r="U160" s="189" t="s">
        <v>60</v>
      </c>
      <c r="V160" s="189" t="s">
        <v>60</v>
      </c>
      <c r="W160" s="182" t="s">
        <v>45</v>
      </c>
      <c r="X160" s="186" t="s">
        <v>63</v>
      </c>
      <c r="Y160" s="189" t="s">
        <v>97</v>
      </c>
      <c r="Z160" s="189" t="s">
        <v>61</v>
      </c>
      <c r="AA160" s="189" t="s">
        <v>61</v>
      </c>
      <c r="AB160" s="182" t="s">
        <v>63</v>
      </c>
      <c r="AC160" s="42" t="s">
        <v>427</v>
      </c>
      <c r="AD160" s="17">
        <v>2</v>
      </c>
    </row>
    <row r="161" spans="1:30" ht="14.25">
      <c r="A161" s="17">
        <v>3</v>
      </c>
      <c r="B161" s="179" t="s">
        <v>350</v>
      </c>
      <c r="C161" s="186" t="s">
        <v>60</v>
      </c>
      <c r="D161" s="189" t="s">
        <v>45</v>
      </c>
      <c r="E161" s="189" t="s">
        <v>45</v>
      </c>
      <c r="F161" s="189" t="s">
        <v>46</v>
      </c>
      <c r="G161" s="182" t="s">
        <v>45</v>
      </c>
      <c r="H161" s="186" t="s">
        <v>63</v>
      </c>
      <c r="I161" s="189" t="s">
        <v>63</v>
      </c>
      <c r="J161" s="189" t="s">
        <v>96</v>
      </c>
      <c r="K161" s="189" t="s">
        <v>65</v>
      </c>
      <c r="L161" s="182" t="s">
        <v>98</v>
      </c>
      <c r="M161" s="199">
        <v>0</v>
      </c>
      <c r="N161" s="200">
        <v>0</v>
      </c>
      <c r="O161" s="201">
        <v>0</v>
      </c>
      <c r="P161" s="202">
        <v>0</v>
      </c>
      <c r="Q161" s="229">
        <v>0</v>
      </c>
      <c r="R161" s="204">
        <v>0</v>
      </c>
      <c r="S161" s="186" t="s">
        <v>45</v>
      </c>
      <c r="T161" s="189" t="s">
        <v>45</v>
      </c>
      <c r="U161" s="189" t="s">
        <v>46</v>
      </c>
      <c r="V161" s="189" t="s">
        <v>46</v>
      </c>
      <c r="W161" s="182" t="s">
        <v>45</v>
      </c>
      <c r="X161" s="186" t="s">
        <v>63</v>
      </c>
      <c r="Y161" s="189" t="s">
        <v>63</v>
      </c>
      <c r="Z161" s="189" t="s">
        <v>63</v>
      </c>
      <c r="AA161" s="189" t="s">
        <v>65</v>
      </c>
      <c r="AB161" s="182" t="s">
        <v>98</v>
      </c>
      <c r="AC161" s="42" t="s">
        <v>430</v>
      </c>
      <c r="AD161" s="17">
        <v>3</v>
      </c>
    </row>
    <row r="162" spans="1:30" ht="14.25">
      <c r="A162" s="17">
        <v>4</v>
      </c>
      <c r="B162" s="179" t="s">
        <v>342</v>
      </c>
      <c r="C162" s="186" t="s">
        <v>60</v>
      </c>
      <c r="D162" s="189" t="s">
        <v>45</v>
      </c>
      <c r="E162" s="189" t="s">
        <v>45</v>
      </c>
      <c r="F162" s="189" t="s">
        <v>46</v>
      </c>
      <c r="G162" s="182" t="s">
        <v>45</v>
      </c>
      <c r="H162" s="186" t="s">
        <v>63</v>
      </c>
      <c r="I162" s="189" t="s">
        <v>63</v>
      </c>
      <c r="J162" s="189" t="s">
        <v>98</v>
      </c>
      <c r="K162" s="189" t="s">
        <v>65</v>
      </c>
      <c r="L162" s="182" t="s">
        <v>98</v>
      </c>
      <c r="M162" s="199">
        <v>0</v>
      </c>
      <c r="N162" s="200">
        <v>0</v>
      </c>
      <c r="O162" s="201">
        <v>0</v>
      </c>
      <c r="P162" s="202">
        <v>0</v>
      </c>
      <c r="Q162" s="229">
        <v>0</v>
      </c>
      <c r="R162" s="204">
        <v>0</v>
      </c>
      <c r="S162" s="186" t="s">
        <v>46</v>
      </c>
      <c r="T162" s="189" t="s">
        <v>45</v>
      </c>
      <c r="U162" s="189" t="s">
        <v>45</v>
      </c>
      <c r="V162" s="189" t="s">
        <v>46</v>
      </c>
      <c r="W162" s="182" t="s">
        <v>45</v>
      </c>
      <c r="X162" s="186" t="s">
        <v>98</v>
      </c>
      <c r="Y162" s="189" t="s">
        <v>63</v>
      </c>
      <c r="Z162" s="189" t="s">
        <v>62</v>
      </c>
      <c r="AA162" s="189" t="s">
        <v>61</v>
      </c>
      <c r="AB162" s="182" t="s">
        <v>494</v>
      </c>
      <c r="AC162" s="42" t="s">
        <v>429</v>
      </c>
      <c r="AD162" s="17">
        <v>4</v>
      </c>
    </row>
    <row r="163" spans="1:30" ht="14.25">
      <c r="A163" s="17">
        <v>5</v>
      </c>
      <c r="B163" s="179" t="s">
        <v>349</v>
      </c>
      <c r="C163" s="186" t="s">
        <v>45</v>
      </c>
      <c r="D163" s="189" t="s">
        <v>45</v>
      </c>
      <c r="E163" s="189" t="s">
        <v>45</v>
      </c>
      <c r="F163" s="189" t="s">
        <v>60</v>
      </c>
      <c r="G163" s="182" t="s">
        <v>45</v>
      </c>
      <c r="H163" s="186" t="s">
        <v>96</v>
      </c>
      <c r="I163" s="189" t="s">
        <v>63</v>
      </c>
      <c r="J163" s="189" t="s">
        <v>61</v>
      </c>
      <c r="K163" s="189" t="s">
        <v>63</v>
      </c>
      <c r="L163" s="182" t="s">
        <v>61</v>
      </c>
      <c r="M163" s="199">
        <v>0</v>
      </c>
      <c r="N163" s="200">
        <v>0</v>
      </c>
      <c r="O163" s="201">
        <v>0</v>
      </c>
      <c r="P163" s="202">
        <v>0</v>
      </c>
      <c r="Q163" s="229">
        <v>0</v>
      </c>
      <c r="R163" s="204">
        <v>0</v>
      </c>
      <c r="S163" s="186" t="s">
        <v>45</v>
      </c>
      <c r="T163" s="189" t="s">
        <v>45</v>
      </c>
      <c r="U163" s="189" t="s">
        <v>45</v>
      </c>
      <c r="V163" s="189" t="s">
        <v>60</v>
      </c>
      <c r="W163" s="182" t="s">
        <v>45</v>
      </c>
      <c r="X163" s="186" t="s">
        <v>61</v>
      </c>
      <c r="Y163" s="189" t="s">
        <v>98</v>
      </c>
      <c r="Z163" s="189" t="s">
        <v>98</v>
      </c>
      <c r="AA163" s="189" t="s">
        <v>63</v>
      </c>
      <c r="AB163" s="182" t="s">
        <v>883</v>
      </c>
      <c r="AC163" s="42" t="s">
        <v>436</v>
      </c>
      <c r="AD163" s="17">
        <v>5</v>
      </c>
    </row>
    <row r="164" spans="1:30" ht="15" thickBot="1">
      <c r="A164" s="18">
        <v>6</v>
      </c>
      <c r="B164" s="180" t="s">
        <v>346</v>
      </c>
      <c r="C164" s="187" t="s">
        <v>60</v>
      </c>
      <c r="D164" s="190" t="s">
        <v>45</v>
      </c>
      <c r="E164" s="190" t="s">
        <v>45</v>
      </c>
      <c r="F164" s="190" t="s">
        <v>45</v>
      </c>
      <c r="G164" s="183" t="s">
        <v>45</v>
      </c>
      <c r="H164" s="187" t="s">
        <v>61</v>
      </c>
      <c r="I164" s="190" t="s">
        <v>65</v>
      </c>
      <c r="J164" s="190" t="s">
        <v>61</v>
      </c>
      <c r="K164" s="190" t="s">
        <v>65</v>
      </c>
      <c r="L164" s="183" t="s">
        <v>98</v>
      </c>
      <c r="M164" s="205">
        <v>0</v>
      </c>
      <c r="N164" s="206">
        <v>0</v>
      </c>
      <c r="O164" s="207">
        <v>0</v>
      </c>
      <c r="P164" s="208">
        <v>0</v>
      </c>
      <c r="Q164" s="230">
        <v>0</v>
      </c>
      <c r="R164" s="210">
        <v>0</v>
      </c>
      <c r="S164" s="187" t="s">
        <v>46</v>
      </c>
      <c r="T164" s="190" t="s">
        <v>45</v>
      </c>
      <c r="U164" s="190" t="s">
        <v>60</v>
      </c>
      <c r="V164" s="190" t="s">
        <v>46</v>
      </c>
      <c r="W164" s="183" t="s">
        <v>45</v>
      </c>
      <c r="X164" s="187" t="s">
        <v>63</v>
      </c>
      <c r="Y164" s="190" t="s">
        <v>97</v>
      </c>
      <c r="Z164" s="190" t="s">
        <v>61</v>
      </c>
      <c r="AA164" s="190" t="s">
        <v>61</v>
      </c>
      <c r="AB164" s="183" t="s">
        <v>98</v>
      </c>
      <c r="AC164" s="43" t="s">
        <v>433</v>
      </c>
      <c r="AD164" s="18">
        <v>6</v>
      </c>
    </row>
    <row r="165" spans="1:30" ht="14.25">
      <c r="A165" s="175">
        <v>1</v>
      </c>
      <c r="B165" s="181" t="s">
        <v>340</v>
      </c>
      <c r="C165" s="185" t="s">
        <v>46</v>
      </c>
      <c r="D165" s="188" t="s">
        <v>60</v>
      </c>
      <c r="E165" s="188" t="s">
        <v>45</v>
      </c>
      <c r="F165" s="188" t="s">
        <v>46</v>
      </c>
      <c r="G165" s="184" t="s">
        <v>45</v>
      </c>
      <c r="H165" s="185" t="s">
        <v>61</v>
      </c>
      <c r="I165" s="188" t="s">
        <v>97</v>
      </c>
      <c r="J165" s="188" t="s">
        <v>61</v>
      </c>
      <c r="K165" s="188" t="s">
        <v>96</v>
      </c>
      <c r="L165" s="184" t="s">
        <v>61</v>
      </c>
      <c r="M165" s="211">
        <v>0</v>
      </c>
      <c r="N165" s="212">
        <v>0</v>
      </c>
      <c r="O165" s="213"/>
      <c r="P165" s="213"/>
      <c r="Q165" s="231">
        <v>0</v>
      </c>
      <c r="R165" s="215">
        <v>0</v>
      </c>
      <c r="S165" s="185" t="s">
        <v>45</v>
      </c>
      <c r="T165" s="188" t="s">
        <v>45</v>
      </c>
      <c r="U165" s="188" t="s">
        <v>60</v>
      </c>
      <c r="V165" s="188" t="s">
        <v>45</v>
      </c>
      <c r="W165" s="184" t="s">
        <v>60</v>
      </c>
      <c r="X165" s="185" t="s">
        <v>61</v>
      </c>
      <c r="Y165" s="188" t="s">
        <v>61</v>
      </c>
      <c r="Z165" s="188" t="s">
        <v>65</v>
      </c>
      <c r="AA165" s="188" t="s">
        <v>98</v>
      </c>
      <c r="AB165" s="184" t="s">
        <v>98</v>
      </c>
      <c r="AC165" s="176" t="s">
        <v>437</v>
      </c>
      <c r="AD165" s="175">
        <v>1</v>
      </c>
    </row>
    <row r="166" spans="1:30" ht="14.25">
      <c r="A166" s="17">
        <v>2</v>
      </c>
      <c r="B166" s="179" t="s">
        <v>341</v>
      </c>
      <c r="C166" s="186" t="s">
        <v>46</v>
      </c>
      <c r="D166" s="189" t="s">
        <v>45</v>
      </c>
      <c r="E166" s="189" t="s">
        <v>45</v>
      </c>
      <c r="F166" s="189" t="s">
        <v>60</v>
      </c>
      <c r="G166" s="182" t="s">
        <v>45</v>
      </c>
      <c r="H166" s="186" t="s">
        <v>98</v>
      </c>
      <c r="I166" s="189" t="s">
        <v>63</v>
      </c>
      <c r="J166" s="189" t="s">
        <v>98</v>
      </c>
      <c r="K166" s="189" t="s">
        <v>63</v>
      </c>
      <c r="L166" s="182" t="s">
        <v>61</v>
      </c>
      <c r="M166" s="199">
        <v>0</v>
      </c>
      <c r="N166" s="200">
        <v>0</v>
      </c>
      <c r="Q166" s="229">
        <v>0</v>
      </c>
      <c r="R166" s="204">
        <v>0</v>
      </c>
      <c r="S166" s="186" t="s">
        <v>45</v>
      </c>
      <c r="T166" s="189" t="s">
        <v>60</v>
      </c>
      <c r="U166" s="189" t="s">
        <v>46</v>
      </c>
      <c r="V166" s="189" t="s">
        <v>46</v>
      </c>
      <c r="W166" s="182" t="s">
        <v>46</v>
      </c>
      <c r="X166" s="186" t="s">
        <v>61</v>
      </c>
      <c r="Y166" s="189" t="s">
        <v>61</v>
      </c>
      <c r="Z166" s="189" t="s">
        <v>61</v>
      </c>
      <c r="AA166" s="189" t="s">
        <v>61</v>
      </c>
      <c r="AB166" s="182" t="s">
        <v>96</v>
      </c>
      <c r="AC166" s="42" t="s">
        <v>435</v>
      </c>
      <c r="AD166" s="17">
        <v>2</v>
      </c>
    </row>
    <row r="167" spans="1:30" ht="14.25">
      <c r="A167" s="17">
        <v>3</v>
      </c>
      <c r="B167" s="179" t="s">
        <v>344</v>
      </c>
      <c r="C167" s="186" t="s">
        <v>60</v>
      </c>
      <c r="D167" s="189" t="s">
        <v>45</v>
      </c>
      <c r="E167" s="189" t="s">
        <v>60</v>
      </c>
      <c r="F167" s="189" t="s">
        <v>60</v>
      </c>
      <c r="G167" s="182" t="s">
        <v>60</v>
      </c>
      <c r="H167" s="186" t="s">
        <v>63</v>
      </c>
      <c r="I167" s="189" t="s">
        <v>497</v>
      </c>
      <c r="J167" s="189" t="s">
        <v>61</v>
      </c>
      <c r="K167" s="189" t="s">
        <v>63</v>
      </c>
      <c r="L167" s="182" t="s">
        <v>63</v>
      </c>
      <c r="M167" s="199">
        <v>0</v>
      </c>
      <c r="N167" s="200">
        <v>0</v>
      </c>
      <c r="Q167" s="229">
        <v>0</v>
      </c>
      <c r="R167" s="204">
        <v>0</v>
      </c>
      <c r="S167" s="186" t="s">
        <v>60</v>
      </c>
      <c r="T167" s="189" t="s">
        <v>45</v>
      </c>
      <c r="U167" s="189" t="s">
        <v>60</v>
      </c>
      <c r="V167" s="189" t="s">
        <v>46</v>
      </c>
      <c r="W167" s="182" t="s">
        <v>60</v>
      </c>
      <c r="X167" s="186" t="s">
        <v>494</v>
      </c>
      <c r="Y167" s="189" t="s">
        <v>63</v>
      </c>
      <c r="Z167" s="189" t="s">
        <v>98</v>
      </c>
      <c r="AA167" s="189" t="s">
        <v>63</v>
      </c>
      <c r="AB167" s="182" t="s">
        <v>63</v>
      </c>
      <c r="AC167" s="42" t="s">
        <v>434</v>
      </c>
      <c r="AD167" s="17">
        <v>3</v>
      </c>
    </row>
    <row r="168" spans="1:30" ht="14.25">
      <c r="A168" s="17">
        <v>4</v>
      </c>
      <c r="B168" s="42"/>
      <c r="C168" s="186"/>
      <c r="D168" s="189"/>
      <c r="E168" s="189"/>
      <c r="F168" s="189"/>
      <c r="G168" s="182"/>
      <c r="H168" s="186"/>
      <c r="I168" s="189"/>
      <c r="J168" s="189"/>
      <c r="K168" s="189"/>
      <c r="L168" s="182"/>
      <c r="M168" s="199">
        <v>0</v>
      </c>
      <c r="N168" s="200">
        <v>0</v>
      </c>
      <c r="Q168" s="229">
        <v>0</v>
      </c>
      <c r="R168" s="204">
        <v>0</v>
      </c>
      <c r="S168" s="186"/>
      <c r="T168" s="189"/>
      <c r="U168" s="189"/>
      <c r="V168" s="189"/>
      <c r="W168" s="182"/>
      <c r="X168" s="186"/>
      <c r="Y168" s="189"/>
      <c r="Z168" s="189"/>
      <c r="AA168" s="189"/>
      <c r="AB168" s="182"/>
      <c r="AC168" s="42"/>
      <c r="AD168" s="17">
        <v>4</v>
      </c>
    </row>
    <row r="169" spans="1:30" ht="14.25">
      <c r="A169" s="17">
        <v>5</v>
      </c>
      <c r="B169" s="42"/>
      <c r="C169" s="186"/>
      <c r="D169" s="189"/>
      <c r="E169" s="189"/>
      <c r="F169" s="189"/>
      <c r="G169" s="182"/>
      <c r="H169" s="186"/>
      <c r="I169" s="189"/>
      <c r="J169" s="189"/>
      <c r="K169" s="189"/>
      <c r="L169" s="182"/>
      <c r="M169" s="199">
        <v>0</v>
      </c>
      <c r="N169" s="200">
        <v>0</v>
      </c>
      <c r="Q169" s="229">
        <v>0</v>
      </c>
      <c r="R169" s="204">
        <v>0</v>
      </c>
      <c r="S169" s="186"/>
      <c r="T169" s="189"/>
      <c r="U169" s="189"/>
      <c r="V169" s="189"/>
      <c r="W169" s="182"/>
      <c r="X169" s="186"/>
      <c r="Y169" s="189"/>
      <c r="Z169" s="189"/>
      <c r="AA169" s="189"/>
      <c r="AB169" s="182"/>
      <c r="AC169" s="42"/>
      <c r="AD169" s="17">
        <v>5</v>
      </c>
    </row>
    <row r="170" spans="1:30" ht="15" thickBot="1">
      <c r="A170" s="18">
        <v>6</v>
      </c>
      <c r="B170" s="43"/>
      <c r="C170" s="187"/>
      <c r="D170" s="190"/>
      <c r="E170" s="190"/>
      <c r="F170" s="190"/>
      <c r="G170" s="183"/>
      <c r="H170" s="187"/>
      <c r="I170" s="190"/>
      <c r="J170" s="190"/>
      <c r="K170" s="190"/>
      <c r="L170" s="183"/>
      <c r="M170" s="205">
        <v>0</v>
      </c>
      <c r="N170" s="206">
        <v>0</v>
      </c>
      <c r="Q170" s="230">
        <v>0</v>
      </c>
      <c r="R170" s="210">
        <v>0</v>
      </c>
      <c r="S170" s="187"/>
      <c r="T170" s="190"/>
      <c r="U170" s="190"/>
      <c r="V170" s="190"/>
      <c r="W170" s="183"/>
      <c r="X170" s="187"/>
      <c r="Y170" s="190"/>
      <c r="Z170" s="190"/>
      <c r="AA170" s="190"/>
      <c r="AB170" s="183"/>
      <c r="AC170" s="43"/>
      <c r="AD170" s="18">
        <v>6</v>
      </c>
    </row>
    <row r="171" spans="2:29" ht="15" thickBot="1">
      <c r="B171" s="44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44"/>
    </row>
    <row r="172" spans="1:30" ht="18.75" thickBot="1">
      <c r="A172" s="14"/>
      <c r="B172" s="252" t="s">
        <v>18</v>
      </c>
      <c r="C172" s="253"/>
      <c r="D172" s="253"/>
      <c r="E172" s="253"/>
      <c r="F172" s="253"/>
      <c r="G172" s="253"/>
      <c r="H172" s="253"/>
      <c r="I172" s="253"/>
      <c r="J172" s="253"/>
      <c r="K172" s="253"/>
      <c r="L172" s="254"/>
      <c r="M172" s="224">
        <f>SUM(M173:M178)</f>
        <v>0</v>
      </c>
      <c r="N172" s="225">
        <f>SUM(N173:N178)</f>
        <v>0</v>
      </c>
      <c r="O172" s="257" t="s">
        <v>62</v>
      </c>
      <c r="P172" s="258"/>
      <c r="Q172" s="226">
        <f>SUM(Q173:Q178)</f>
        <v>0</v>
      </c>
      <c r="R172" s="227">
        <f>SUM(R173:R178)</f>
        <v>0</v>
      </c>
      <c r="S172" s="255" t="s">
        <v>13</v>
      </c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6"/>
      <c r="AD172" s="14"/>
    </row>
    <row r="173" spans="1:30" ht="14.25">
      <c r="A173" s="16">
        <v>1</v>
      </c>
      <c r="B173" s="178" t="s">
        <v>298</v>
      </c>
      <c r="C173" s="185" t="s">
        <v>60</v>
      </c>
      <c r="D173" s="188" t="s">
        <v>45</v>
      </c>
      <c r="E173" s="188" t="s">
        <v>60</v>
      </c>
      <c r="F173" s="188" t="s">
        <v>60</v>
      </c>
      <c r="G173" s="184" t="s">
        <v>45</v>
      </c>
      <c r="H173" s="185" t="s">
        <v>98</v>
      </c>
      <c r="I173" s="188" t="s">
        <v>63</v>
      </c>
      <c r="J173" s="188" t="s">
        <v>61</v>
      </c>
      <c r="K173" s="188" t="s">
        <v>65</v>
      </c>
      <c r="L173" s="184" t="s">
        <v>98</v>
      </c>
      <c r="M173" s="193">
        <v>0</v>
      </c>
      <c r="N173" s="194">
        <v>0</v>
      </c>
      <c r="O173" s="195">
        <v>0</v>
      </c>
      <c r="P173" s="196">
        <v>0</v>
      </c>
      <c r="Q173" s="228">
        <v>0</v>
      </c>
      <c r="R173" s="198">
        <v>0</v>
      </c>
      <c r="S173" s="185" t="s">
        <v>60</v>
      </c>
      <c r="T173" s="188" t="s">
        <v>45</v>
      </c>
      <c r="U173" s="188" t="s">
        <v>45</v>
      </c>
      <c r="V173" s="188" t="s">
        <v>45</v>
      </c>
      <c r="W173" s="184" t="s">
        <v>60</v>
      </c>
      <c r="X173" s="185" t="s">
        <v>63</v>
      </c>
      <c r="Y173" s="188" t="s">
        <v>65</v>
      </c>
      <c r="Z173" s="188" t="s">
        <v>98</v>
      </c>
      <c r="AA173" s="188" t="s">
        <v>61</v>
      </c>
      <c r="AB173" s="184" t="s">
        <v>98</v>
      </c>
      <c r="AC173" s="41" t="s">
        <v>291</v>
      </c>
      <c r="AD173" s="16">
        <v>1</v>
      </c>
    </row>
    <row r="174" spans="1:30" ht="14.25">
      <c r="A174" s="17">
        <v>2</v>
      </c>
      <c r="B174" s="179" t="s">
        <v>297</v>
      </c>
      <c r="C174" s="186" t="s">
        <v>60</v>
      </c>
      <c r="D174" s="189" t="s">
        <v>45</v>
      </c>
      <c r="E174" s="189" t="s">
        <v>46</v>
      </c>
      <c r="F174" s="189" t="s">
        <v>46</v>
      </c>
      <c r="G174" s="182" t="s">
        <v>46</v>
      </c>
      <c r="H174" s="186" t="s">
        <v>61</v>
      </c>
      <c r="I174" s="189" t="s">
        <v>63</v>
      </c>
      <c r="J174" s="189" t="s">
        <v>877</v>
      </c>
      <c r="K174" s="189" t="s">
        <v>63</v>
      </c>
      <c r="L174" s="182" t="s">
        <v>98</v>
      </c>
      <c r="M174" s="199">
        <v>0</v>
      </c>
      <c r="N174" s="200">
        <v>0</v>
      </c>
      <c r="O174" s="201">
        <v>0</v>
      </c>
      <c r="P174" s="202">
        <v>0</v>
      </c>
      <c r="Q174" s="229">
        <v>0</v>
      </c>
      <c r="R174" s="204">
        <v>0</v>
      </c>
      <c r="S174" s="186" t="s">
        <v>60</v>
      </c>
      <c r="T174" s="189" t="s">
        <v>45</v>
      </c>
      <c r="U174" s="189" t="s">
        <v>45</v>
      </c>
      <c r="V174" s="189" t="s">
        <v>60</v>
      </c>
      <c r="W174" s="182" t="s">
        <v>45</v>
      </c>
      <c r="X174" s="186" t="s">
        <v>96</v>
      </c>
      <c r="Y174" s="189" t="s">
        <v>61</v>
      </c>
      <c r="Z174" s="189" t="s">
        <v>61</v>
      </c>
      <c r="AA174" s="189" t="s">
        <v>494</v>
      </c>
      <c r="AB174" s="182" t="s">
        <v>98</v>
      </c>
      <c r="AC174" s="42" t="s">
        <v>286</v>
      </c>
      <c r="AD174" s="17">
        <v>2</v>
      </c>
    </row>
    <row r="175" spans="1:30" ht="14.25">
      <c r="A175" s="17">
        <v>3</v>
      </c>
      <c r="B175" s="179" t="s">
        <v>300</v>
      </c>
      <c r="C175" s="186" t="s">
        <v>60</v>
      </c>
      <c r="D175" s="189" t="s">
        <v>45</v>
      </c>
      <c r="E175" s="189" t="s">
        <v>45</v>
      </c>
      <c r="F175" s="189" t="s">
        <v>60</v>
      </c>
      <c r="G175" s="182" t="s">
        <v>60</v>
      </c>
      <c r="H175" s="186" t="s">
        <v>63</v>
      </c>
      <c r="I175" s="189" t="s">
        <v>63</v>
      </c>
      <c r="J175" s="189" t="s">
        <v>494</v>
      </c>
      <c r="K175" s="189" t="s">
        <v>63</v>
      </c>
      <c r="L175" s="182" t="s">
        <v>494</v>
      </c>
      <c r="M175" s="199">
        <v>0</v>
      </c>
      <c r="N175" s="200">
        <v>0</v>
      </c>
      <c r="O175" s="201">
        <v>0</v>
      </c>
      <c r="P175" s="202">
        <v>0</v>
      </c>
      <c r="Q175" s="229">
        <v>0</v>
      </c>
      <c r="R175" s="204">
        <v>0</v>
      </c>
      <c r="S175" s="186" t="s">
        <v>60</v>
      </c>
      <c r="T175" s="189" t="s">
        <v>45</v>
      </c>
      <c r="U175" s="189" t="s">
        <v>45</v>
      </c>
      <c r="V175" s="189" t="s">
        <v>60</v>
      </c>
      <c r="W175" s="182" t="s">
        <v>45</v>
      </c>
      <c r="X175" s="186" t="s">
        <v>63</v>
      </c>
      <c r="Y175" s="189" t="s">
        <v>63</v>
      </c>
      <c r="Z175" s="189" t="s">
        <v>61</v>
      </c>
      <c r="AA175" s="189" t="s">
        <v>65</v>
      </c>
      <c r="AB175" s="182" t="s">
        <v>494</v>
      </c>
      <c r="AC175" s="42" t="s">
        <v>290</v>
      </c>
      <c r="AD175" s="17">
        <v>3</v>
      </c>
    </row>
    <row r="176" spans="1:30" ht="14.25">
      <c r="A176" s="17">
        <v>4</v>
      </c>
      <c r="B176" s="179" t="s">
        <v>306</v>
      </c>
      <c r="C176" s="186" t="s">
        <v>45</v>
      </c>
      <c r="D176" s="189" t="s">
        <v>46</v>
      </c>
      <c r="E176" s="189" t="s">
        <v>60</v>
      </c>
      <c r="F176" s="189" t="s">
        <v>46</v>
      </c>
      <c r="G176" s="182" t="s">
        <v>60</v>
      </c>
      <c r="H176" s="186" t="s">
        <v>62</v>
      </c>
      <c r="I176" s="189" t="s">
        <v>63</v>
      </c>
      <c r="J176" s="189" t="s">
        <v>98</v>
      </c>
      <c r="K176" s="189" t="s">
        <v>62</v>
      </c>
      <c r="L176" s="182" t="s">
        <v>61</v>
      </c>
      <c r="M176" s="199">
        <v>0</v>
      </c>
      <c r="N176" s="200">
        <v>0</v>
      </c>
      <c r="O176" s="201">
        <v>0</v>
      </c>
      <c r="P176" s="202">
        <v>0</v>
      </c>
      <c r="Q176" s="229">
        <v>0</v>
      </c>
      <c r="R176" s="204">
        <v>0</v>
      </c>
      <c r="S176" s="186" t="s">
        <v>45</v>
      </c>
      <c r="T176" s="189" t="s">
        <v>45</v>
      </c>
      <c r="U176" s="189" t="s">
        <v>45</v>
      </c>
      <c r="V176" s="189" t="s">
        <v>60</v>
      </c>
      <c r="W176" s="182" t="s">
        <v>45</v>
      </c>
      <c r="X176" s="186" t="s">
        <v>496</v>
      </c>
      <c r="Y176" s="189" t="s">
        <v>97</v>
      </c>
      <c r="Z176" s="189" t="s">
        <v>98</v>
      </c>
      <c r="AA176" s="189" t="s">
        <v>65</v>
      </c>
      <c r="AB176" s="182" t="s">
        <v>496</v>
      </c>
      <c r="AC176" s="42" t="s">
        <v>288</v>
      </c>
      <c r="AD176" s="17">
        <v>4</v>
      </c>
    </row>
    <row r="177" spans="1:30" ht="14.25">
      <c r="A177" s="17">
        <v>5</v>
      </c>
      <c r="B177" s="179" t="s">
        <v>296</v>
      </c>
      <c r="C177" s="186" t="s">
        <v>45</v>
      </c>
      <c r="D177" s="189" t="s">
        <v>60</v>
      </c>
      <c r="E177" s="189" t="s">
        <v>45</v>
      </c>
      <c r="F177" s="189" t="s">
        <v>60</v>
      </c>
      <c r="G177" s="182" t="s">
        <v>45</v>
      </c>
      <c r="H177" s="186" t="s">
        <v>61</v>
      </c>
      <c r="I177" s="189" t="s">
        <v>63</v>
      </c>
      <c r="J177" s="189" t="s">
        <v>96</v>
      </c>
      <c r="K177" s="189" t="s">
        <v>61</v>
      </c>
      <c r="L177" s="182" t="s">
        <v>61</v>
      </c>
      <c r="M177" s="199">
        <v>0</v>
      </c>
      <c r="N177" s="200">
        <v>0</v>
      </c>
      <c r="O177" s="201">
        <v>0</v>
      </c>
      <c r="P177" s="202">
        <v>0</v>
      </c>
      <c r="Q177" s="229">
        <v>0</v>
      </c>
      <c r="R177" s="204">
        <v>0</v>
      </c>
      <c r="S177" s="186" t="s">
        <v>45</v>
      </c>
      <c r="T177" s="189" t="s">
        <v>45</v>
      </c>
      <c r="U177" s="189" t="s">
        <v>45</v>
      </c>
      <c r="V177" s="189" t="s">
        <v>60</v>
      </c>
      <c r="W177" s="182" t="s">
        <v>45</v>
      </c>
      <c r="X177" s="186" t="s">
        <v>63</v>
      </c>
      <c r="Y177" s="189" t="s">
        <v>63</v>
      </c>
      <c r="Z177" s="189" t="s">
        <v>96</v>
      </c>
      <c r="AA177" s="189" t="s">
        <v>65</v>
      </c>
      <c r="AB177" s="182" t="s">
        <v>61</v>
      </c>
      <c r="AC177" s="42" t="s">
        <v>287</v>
      </c>
      <c r="AD177" s="17">
        <v>5</v>
      </c>
    </row>
    <row r="178" spans="1:30" ht="15" thickBot="1">
      <c r="A178" s="18">
        <v>6</v>
      </c>
      <c r="B178" s="180" t="s">
        <v>302</v>
      </c>
      <c r="C178" s="187" t="s">
        <v>60</v>
      </c>
      <c r="D178" s="190" t="s">
        <v>45</v>
      </c>
      <c r="E178" s="190" t="s">
        <v>46</v>
      </c>
      <c r="F178" s="190" t="s">
        <v>60</v>
      </c>
      <c r="G178" s="183" t="s">
        <v>45</v>
      </c>
      <c r="H178" s="187" t="s">
        <v>98</v>
      </c>
      <c r="I178" s="190" t="s">
        <v>65</v>
      </c>
      <c r="J178" s="190" t="s">
        <v>61</v>
      </c>
      <c r="K178" s="190" t="s">
        <v>65</v>
      </c>
      <c r="L178" s="183" t="s">
        <v>98</v>
      </c>
      <c r="M178" s="205">
        <v>0</v>
      </c>
      <c r="N178" s="206">
        <v>0</v>
      </c>
      <c r="O178" s="207">
        <v>0</v>
      </c>
      <c r="P178" s="208">
        <v>0</v>
      </c>
      <c r="Q178" s="230">
        <v>0</v>
      </c>
      <c r="R178" s="210">
        <v>0</v>
      </c>
      <c r="S178" s="187" t="s">
        <v>45</v>
      </c>
      <c r="T178" s="190" t="s">
        <v>45</v>
      </c>
      <c r="U178" s="190" t="s">
        <v>60</v>
      </c>
      <c r="V178" s="190" t="s">
        <v>46</v>
      </c>
      <c r="W178" s="183" t="s">
        <v>60</v>
      </c>
      <c r="X178" s="187" t="s">
        <v>61</v>
      </c>
      <c r="Y178" s="190" t="s">
        <v>63</v>
      </c>
      <c r="Z178" s="190" t="s">
        <v>63</v>
      </c>
      <c r="AA178" s="190" t="s">
        <v>65</v>
      </c>
      <c r="AB178" s="183" t="s">
        <v>61</v>
      </c>
      <c r="AC178" s="43" t="s">
        <v>293</v>
      </c>
      <c r="AD178" s="18">
        <v>6</v>
      </c>
    </row>
    <row r="179" spans="1:30" ht="14.25">
      <c r="A179" s="175">
        <v>1</v>
      </c>
      <c r="B179" s="181" t="s">
        <v>303</v>
      </c>
      <c r="C179" s="185" t="s">
        <v>60</v>
      </c>
      <c r="D179" s="188" t="s">
        <v>45</v>
      </c>
      <c r="E179" s="188" t="s">
        <v>45</v>
      </c>
      <c r="F179" s="188" t="s">
        <v>60</v>
      </c>
      <c r="G179" s="184" t="s">
        <v>60</v>
      </c>
      <c r="H179" s="185" t="s">
        <v>494</v>
      </c>
      <c r="I179" s="188" t="s">
        <v>63</v>
      </c>
      <c r="J179" s="188" t="s">
        <v>61</v>
      </c>
      <c r="K179" s="188" t="s">
        <v>65</v>
      </c>
      <c r="L179" s="184" t="s">
        <v>61</v>
      </c>
      <c r="M179" s="211">
        <v>0</v>
      </c>
      <c r="N179" s="212">
        <v>0</v>
      </c>
      <c r="O179" s="213"/>
      <c r="P179" s="213"/>
      <c r="Q179" s="231">
        <v>0</v>
      </c>
      <c r="R179" s="215">
        <v>0</v>
      </c>
      <c r="S179" s="185" t="s">
        <v>45</v>
      </c>
      <c r="T179" s="188" t="s">
        <v>45</v>
      </c>
      <c r="U179" s="188" t="s">
        <v>45</v>
      </c>
      <c r="V179" s="188" t="s">
        <v>60</v>
      </c>
      <c r="W179" s="184" t="s">
        <v>60</v>
      </c>
      <c r="X179" s="185" t="s">
        <v>63</v>
      </c>
      <c r="Y179" s="188" t="s">
        <v>63</v>
      </c>
      <c r="Z179" s="188" t="s">
        <v>63</v>
      </c>
      <c r="AA179" s="188" t="s">
        <v>61</v>
      </c>
      <c r="AB179" s="184" t="s">
        <v>63</v>
      </c>
      <c r="AC179" s="176" t="s">
        <v>284</v>
      </c>
      <c r="AD179" s="175">
        <v>1</v>
      </c>
    </row>
    <row r="180" spans="1:30" ht="14.25">
      <c r="A180" s="17">
        <v>2</v>
      </c>
      <c r="B180" s="179" t="s">
        <v>301</v>
      </c>
      <c r="C180" s="186" t="s">
        <v>60</v>
      </c>
      <c r="D180" s="189" t="s">
        <v>45</v>
      </c>
      <c r="E180" s="189" t="s">
        <v>60</v>
      </c>
      <c r="F180" s="189" t="s">
        <v>46</v>
      </c>
      <c r="G180" s="182" t="s">
        <v>45</v>
      </c>
      <c r="H180" s="186" t="s">
        <v>98</v>
      </c>
      <c r="I180" s="189" t="s">
        <v>65</v>
      </c>
      <c r="J180" s="189" t="s">
        <v>63</v>
      </c>
      <c r="K180" s="189" t="s">
        <v>65</v>
      </c>
      <c r="L180" s="182" t="s">
        <v>98</v>
      </c>
      <c r="M180" s="199">
        <v>0</v>
      </c>
      <c r="N180" s="200">
        <v>0</v>
      </c>
      <c r="Q180" s="229">
        <v>0</v>
      </c>
      <c r="R180" s="204">
        <v>0</v>
      </c>
      <c r="S180" s="186" t="s">
        <v>60</v>
      </c>
      <c r="T180" s="189" t="s">
        <v>45</v>
      </c>
      <c r="U180" s="189" t="s">
        <v>45</v>
      </c>
      <c r="V180" s="189" t="s">
        <v>46</v>
      </c>
      <c r="W180" s="182" t="s">
        <v>45</v>
      </c>
      <c r="X180" s="186" t="s">
        <v>496</v>
      </c>
      <c r="Y180" s="189" t="s">
        <v>65</v>
      </c>
      <c r="Z180" s="189" t="s">
        <v>98</v>
      </c>
      <c r="AA180" s="189" t="s">
        <v>65</v>
      </c>
      <c r="AB180" s="182" t="s">
        <v>61</v>
      </c>
      <c r="AC180" s="42" t="s">
        <v>285</v>
      </c>
      <c r="AD180" s="17">
        <v>2</v>
      </c>
    </row>
    <row r="181" spans="1:30" ht="14.25">
      <c r="A181" s="17">
        <v>3</v>
      </c>
      <c r="B181" s="179" t="s">
        <v>299</v>
      </c>
      <c r="C181" s="186" t="s">
        <v>60</v>
      </c>
      <c r="D181" s="189" t="s">
        <v>60</v>
      </c>
      <c r="E181" s="189" t="s">
        <v>46</v>
      </c>
      <c r="F181" s="189" t="s">
        <v>45</v>
      </c>
      <c r="G181" s="182" t="s">
        <v>45</v>
      </c>
      <c r="H181" s="186" t="s">
        <v>65</v>
      </c>
      <c r="I181" s="189" t="s">
        <v>97</v>
      </c>
      <c r="J181" s="189" t="s">
        <v>96</v>
      </c>
      <c r="K181" s="189" t="s">
        <v>62</v>
      </c>
      <c r="L181" s="182" t="s">
        <v>97</v>
      </c>
      <c r="M181" s="199">
        <v>0</v>
      </c>
      <c r="N181" s="200">
        <v>0</v>
      </c>
      <c r="Q181" s="229">
        <v>0</v>
      </c>
      <c r="R181" s="204">
        <v>0</v>
      </c>
      <c r="S181" s="186" t="s">
        <v>46</v>
      </c>
      <c r="T181" s="189" t="s">
        <v>45</v>
      </c>
      <c r="U181" s="189" t="s">
        <v>60</v>
      </c>
      <c r="V181" s="189" t="s">
        <v>45</v>
      </c>
      <c r="W181" s="182" t="s">
        <v>46</v>
      </c>
      <c r="X181" s="186" t="s">
        <v>98</v>
      </c>
      <c r="Y181" s="189" t="s">
        <v>97</v>
      </c>
      <c r="Z181" s="189" t="s">
        <v>65</v>
      </c>
      <c r="AA181" s="189" t="s">
        <v>61</v>
      </c>
      <c r="AB181" s="182" t="s">
        <v>98</v>
      </c>
      <c r="AC181" s="42" t="s">
        <v>289</v>
      </c>
      <c r="AD181" s="17">
        <v>3</v>
      </c>
    </row>
    <row r="182" spans="1:30" ht="14.25">
      <c r="A182" s="17">
        <v>4</v>
      </c>
      <c r="B182" s="179" t="s">
        <v>307</v>
      </c>
      <c r="C182" s="186" t="s">
        <v>60</v>
      </c>
      <c r="D182" s="189" t="s">
        <v>45</v>
      </c>
      <c r="E182" s="189" t="s">
        <v>45</v>
      </c>
      <c r="F182" s="189" t="s">
        <v>60</v>
      </c>
      <c r="G182" s="182" t="s">
        <v>45</v>
      </c>
      <c r="H182" s="186" t="s">
        <v>63</v>
      </c>
      <c r="I182" s="189" t="s">
        <v>61</v>
      </c>
      <c r="J182" s="189" t="s">
        <v>62</v>
      </c>
      <c r="K182" s="189" t="s">
        <v>65</v>
      </c>
      <c r="L182" s="182" t="s">
        <v>63</v>
      </c>
      <c r="M182" s="199">
        <v>0</v>
      </c>
      <c r="N182" s="200">
        <v>0</v>
      </c>
      <c r="Q182" s="229">
        <v>0</v>
      </c>
      <c r="R182" s="204">
        <v>0</v>
      </c>
      <c r="S182" s="186" t="s">
        <v>60</v>
      </c>
      <c r="T182" s="189" t="s">
        <v>45</v>
      </c>
      <c r="U182" s="189" t="s">
        <v>46</v>
      </c>
      <c r="V182" s="189" t="s">
        <v>60</v>
      </c>
      <c r="W182" s="182" t="s">
        <v>45</v>
      </c>
      <c r="X182" s="186" t="s">
        <v>97</v>
      </c>
      <c r="Y182" s="189" t="s">
        <v>61</v>
      </c>
      <c r="Z182" s="189" t="s">
        <v>96</v>
      </c>
      <c r="AA182" s="189" t="s">
        <v>61</v>
      </c>
      <c r="AB182" s="182" t="s">
        <v>63</v>
      </c>
      <c r="AC182" s="42" t="s">
        <v>292</v>
      </c>
      <c r="AD182" s="17">
        <v>4</v>
      </c>
    </row>
    <row r="183" spans="1:30" ht="14.25">
      <c r="A183" s="17">
        <v>5</v>
      </c>
      <c r="B183" s="179"/>
      <c r="C183" s="186"/>
      <c r="D183" s="189"/>
      <c r="E183" s="189"/>
      <c r="F183" s="189"/>
      <c r="G183" s="182"/>
      <c r="H183" s="186"/>
      <c r="I183" s="189"/>
      <c r="J183" s="189"/>
      <c r="K183" s="189"/>
      <c r="L183" s="182"/>
      <c r="M183" s="199">
        <v>0</v>
      </c>
      <c r="N183" s="200">
        <v>0</v>
      </c>
      <c r="Q183" s="229">
        <v>0</v>
      </c>
      <c r="R183" s="204">
        <v>0</v>
      </c>
      <c r="S183" s="186" t="s">
        <v>45</v>
      </c>
      <c r="T183" s="189" t="s">
        <v>45</v>
      </c>
      <c r="U183" s="189" t="s">
        <v>45</v>
      </c>
      <c r="V183" s="189" t="s">
        <v>60</v>
      </c>
      <c r="W183" s="182" t="s">
        <v>45</v>
      </c>
      <c r="X183" s="186" t="s">
        <v>98</v>
      </c>
      <c r="Y183" s="189" t="s">
        <v>97</v>
      </c>
      <c r="Z183" s="189" t="s">
        <v>65</v>
      </c>
      <c r="AA183" s="189" t="s">
        <v>497</v>
      </c>
      <c r="AB183" s="182" t="s">
        <v>878</v>
      </c>
      <c r="AC183" s="42" t="s">
        <v>294</v>
      </c>
      <c r="AD183" s="17">
        <v>5</v>
      </c>
    </row>
    <row r="184" spans="1:30" ht="15" thickBot="1">
      <c r="A184" s="18">
        <v>6</v>
      </c>
      <c r="B184" s="43"/>
      <c r="C184" s="187"/>
      <c r="D184" s="190"/>
      <c r="E184" s="190"/>
      <c r="F184" s="190"/>
      <c r="G184" s="183"/>
      <c r="H184" s="187"/>
      <c r="I184" s="190"/>
      <c r="J184" s="190"/>
      <c r="K184" s="190"/>
      <c r="L184" s="183"/>
      <c r="M184" s="205">
        <v>0</v>
      </c>
      <c r="N184" s="206">
        <v>0</v>
      </c>
      <c r="Q184" s="230">
        <v>0</v>
      </c>
      <c r="R184" s="210">
        <v>0</v>
      </c>
      <c r="S184" s="187" t="s">
        <v>60</v>
      </c>
      <c r="T184" s="190" t="s">
        <v>45</v>
      </c>
      <c r="U184" s="190" t="s">
        <v>60</v>
      </c>
      <c r="V184" s="190" t="s">
        <v>60</v>
      </c>
      <c r="W184" s="183" t="s">
        <v>45</v>
      </c>
      <c r="X184" s="187" t="s">
        <v>63</v>
      </c>
      <c r="Y184" s="190" t="s">
        <v>63</v>
      </c>
      <c r="Z184" s="190" t="s">
        <v>98</v>
      </c>
      <c r="AA184" s="190" t="s">
        <v>65</v>
      </c>
      <c r="AB184" s="183" t="s">
        <v>61</v>
      </c>
      <c r="AC184" s="43" t="s">
        <v>295</v>
      </c>
      <c r="AD184" s="18">
        <v>6</v>
      </c>
    </row>
    <row r="185" spans="2:29" ht="15" thickBot="1">
      <c r="B185" s="44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44"/>
    </row>
    <row r="186" spans="1:30" ht="18.75" thickBot="1">
      <c r="A186" s="14"/>
      <c r="B186" s="252" t="s">
        <v>20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4"/>
      <c r="M186" s="224">
        <f>SUM(M187:M192)</f>
        <v>0</v>
      </c>
      <c r="N186" s="225">
        <f>SUM(N187:N192)</f>
        <v>0</v>
      </c>
      <c r="O186" s="257" t="s">
        <v>62</v>
      </c>
      <c r="P186" s="258"/>
      <c r="Q186" s="226">
        <f>SUM(Q187:Q192)</f>
        <v>0</v>
      </c>
      <c r="R186" s="227">
        <f>SUM(R187:R192)</f>
        <v>0</v>
      </c>
      <c r="S186" s="255" t="s">
        <v>40</v>
      </c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6"/>
      <c r="AD186" s="14"/>
    </row>
    <row r="187" spans="1:30" ht="14.25">
      <c r="A187" s="16">
        <v>1</v>
      </c>
      <c r="B187" s="178" t="s">
        <v>156</v>
      </c>
      <c r="C187" s="185" t="s">
        <v>45</v>
      </c>
      <c r="D187" s="188" t="s">
        <v>45</v>
      </c>
      <c r="E187" s="188" t="s">
        <v>60</v>
      </c>
      <c r="F187" s="188" t="s">
        <v>60</v>
      </c>
      <c r="G187" s="184" t="s">
        <v>45</v>
      </c>
      <c r="H187" s="185" t="s">
        <v>63</v>
      </c>
      <c r="I187" s="188" t="s">
        <v>63</v>
      </c>
      <c r="J187" s="188" t="s">
        <v>61</v>
      </c>
      <c r="K187" s="188" t="s">
        <v>65</v>
      </c>
      <c r="L187" s="184" t="s">
        <v>98</v>
      </c>
      <c r="M187" s="193">
        <v>0</v>
      </c>
      <c r="N187" s="194">
        <v>0</v>
      </c>
      <c r="O187" s="195">
        <v>0</v>
      </c>
      <c r="P187" s="196">
        <v>0</v>
      </c>
      <c r="Q187" s="228">
        <v>0</v>
      </c>
      <c r="R187" s="198">
        <v>0</v>
      </c>
      <c r="S187" s="185" t="s">
        <v>46</v>
      </c>
      <c r="T187" s="188" t="s">
        <v>45</v>
      </c>
      <c r="U187" s="188" t="s">
        <v>60</v>
      </c>
      <c r="V187" s="188" t="s">
        <v>46</v>
      </c>
      <c r="W187" s="184" t="s">
        <v>60</v>
      </c>
      <c r="X187" s="185" t="s">
        <v>61</v>
      </c>
      <c r="Y187" s="188" t="s">
        <v>61</v>
      </c>
      <c r="Z187" s="188" t="s">
        <v>63</v>
      </c>
      <c r="AA187" s="188" t="s">
        <v>65</v>
      </c>
      <c r="AB187" s="184" t="s">
        <v>98</v>
      </c>
      <c r="AC187" s="41" t="s">
        <v>461</v>
      </c>
      <c r="AD187" s="16">
        <v>1</v>
      </c>
    </row>
    <row r="188" spans="1:30" ht="14.25">
      <c r="A188" s="17">
        <v>2</v>
      </c>
      <c r="B188" s="179" t="s">
        <v>155</v>
      </c>
      <c r="C188" s="186" t="s">
        <v>45</v>
      </c>
      <c r="D188" s="189" t="s">
        <v>45</v>
      </c>
      <c r="E188" s="189" t="s">
        <v>45</v>
      </c>
      <c r="F188" s="189" t="s">
        <v>60</v>
      </c>
      <c r="G188" s="182" t="s">
        <v>45</v>
      </c>
      <c r="H188" s="186" t="s">
        <v>98</v>
      </c>
      <c r="I188" s="189" t="s">
        <v>63</v>
      </c>
      <c r="J188" s="189" t="s">
        <v>61</v>
      </c>
      <c r="K188" s="189" t="s">
        <v>65</v>
      </c>
      <c r="L188" s="182" t="s">
        <v>96</v>
      </c>
      <c r="M188" s="199">
        <v>0</v>
      </c>
      <c r="N188" s="200">
        <v>0</v>
      </c>
      <c r="O188" s="201">
        <v>0</v>
      </c>
      <c r="P188" s="202">
        <v>0</v>
      </c>
      <c r="Q188" s="229">
        <v>0</v>
      </c>
      <c r="R188" s="204">
        <v>0</v>
      </c>
      <c r="S188" s="186" t="s">
        <v>46</v>
      </c>
      <c r="T188" s="189" t="s">
        <v>45</v>
      </c>
      <c r="U188" s="189" t="s">
        <v>60</v>
      </c>
      <c r="V188" s="189" t="s">
        <v>60</v>
      </c>
      <c r="W188" s="182" t="s">
        <v>45</v>
      </c>
      <c r="X188" s="186" t="s">
        <v>64</v>
      </c>
      <c r="Y188" s="189" t="s">
        <v>497</v>
      </c>
      <c r="Z188" s="189" t="s">
        <v>62</v>
      </c>
      <c r="AA188" s="189" t="s">
        <v>65</v>
      </c>
      <c r="AB188" s="182" t="s">
        <v>98</v>
      </c>
      <c r="AC188" s="42" t="s">
        <v>458</v>
      </c>
      <c r="AD188" s="17">
        <v>2</v>
      </c>
    </row>
    <row r="189" spans="1:30" ht="14.25">
      <c r="A189" s="17">
        <v>3</v>
      </c>
      <c r="B189" s="179" t="s">
        <v>88</v>
      </c>
      <c r="C189" s="186" t="s">
        <v>60</v>
      </c>
      <c r="D189" s="189" t="s">
        <v>45</v>
      </c>
      <c r="E189" s="189" t="s">
        <v>45</v>
      </c>
      <c r="F189" s="189" t="s">
        <v>60</v>
      </c>
      <c r="G189" s="182" t="s">
        <v>60</v>
      </c>
      <c r="H189" s="186" t="s">
        <v>98</v>
      </c>
      <c r="I189" s="189" t="s">
        <v>63</v>
      </c>
      <c r="J189" s="189" t="s">
        <v>98</v>
      </c>
      <c r="K189" s="189" t="s">
        <v>65</v>
      </c>
      <c r="L189" s="182" t="s">
        <v>98</v>
      </c>
      <c r="M189" s="199">
        <v>0</v>
      </c>
      <c r="N189" s="200">
        <v>0</v>
      </c>
      <c r="O189" s="201">
        <v>0</v>
      </c>
      <c r="P189" s="202">
        <v>0</v>
      </c>
      <c r="Q189" s="229">
        <v>0</v>
      </c>
      <c r="R189" s="204">
        <v>0</v>
      </c>
      <c r="S189" s="186" t="s">
        <v>46</v>
      </c>
      <c r="T189" s="189" t="s">
        <v>45</v>
      </c>
      <c r="U189" s="189" t="s">
        <v>45</v>
      </c>
      <c r="V189" s="189" t="s">
        <v>60</v>
      </c>
      <c r="W189" s="182" t="s">
        <v>45</v>
      </c>
      <c r="X189" s="186" t="s">
        <v>65</v>
      </c>
      <c r="Y189" s="189" t="s">
        <v>98</v>
      </c>
      <c r="Z189" s="189" t="s">
        <v>98</v>
      </c>
      <c r="AA189" s="189" t="s">
        <v>65</v>
      </c>
      <c r="AB189" s="182" t="s">
        <v>98</v>
      </c>
      <c r="AC189" s="42" t="s">
        <v>464</v>
      </c>
      <c r="AD189" s="17">
        <v>3</v>
      </c>
    </row>
    <row r="190" spans="1:30" ht="14.25">
      <c r="A190" s="17">
        <v>4</v>
      </c>
      <c r="B190" s="179" t="s">
        <v>87</v>
      </c>
      <c r="C190" s="186" t="s">
        <v>60</v>
      </c>
      <c r="D190" s="189" t="s">
        <v>45</v>
      </c>
      <c r="E190" s="189" t="s">
        <v>45</v>
      </c>
      <c r="F190" s="189" t="s">
        <v>46</v>
      </c>
      <c r="G190" s="182" t="s">
        <v>45</v>
      </c>
      <c r="H190" s="186" t="s">
        <v>63</v>
      </c>
      <c r="I190" s="189" t="s">
        <v>65</v>
      </c>
      <c r="J190" s="189" t="s">
        <v>98</v>
      </c>
      <c r="K190" s="189" t="s">
        <v>65</v>
      </c>
      <c r="L190" s="182" t="s">
        <v>98</v>
      </c>
      <c r="M190" s="199">
        <v>0</v>
      </c>
      <c r="N190" s="200">
        <v>0</v>
      </c>
      <c r="O190" s="201">
        <v>0</v>
      </c>
      <c r="P190" s="202">
        <v>0</v>
      </c>
      <c r="Q190" s="229">
        <v>0</v>
      </c>
      <c r="R190" s="204">
        <v>0</v>
      </c>
      <c r="S190" s="186" t="s">
        <v>46</v>
      </c>
      <c r="T190" s="189" t="s">
        <v>45</v>
      </c>
      <c r="U190" s="189" t="s">
        <v>46</v>
      </c>
      <c r="V190" s="189" t="s">
        <v>60</v>
      </c>
      <c r="W190" s="182" t="s">
        <v>45</v>
      </c>
      <c r="X190" s="186" t="s">
        <v>877</v>
      </c>
      <c r="Y190" s="189" t="s">
        <v>96</v>
      </c>
      <c r="Z190" s="189" t="s">
        <v>65</v>
      </c>
      <c r="AA190" s="189" t="s">
        <v>65</v>
      </c>
      <c r="AB190" s="182" t="s">
        <v>877</v>
      </c>
      <c r="AC190" s="42" t="s">
        <v>462</v>
      </c>
      <c r="AD190" s="17">
        <v>4</v>
      </c>
    </row>
    <row r="191" spans="1:30" ht="14.25">
      <c r="A191" s="17">
        <v>5</v>
      </c>
      <c r="B191" s="179" t="s">
        <v>153</v>
      </c>
      <c r="C191" s="186" t="s">
        <v>45</v>
      </c>
      <c r="D191" s="189" t="s">
        <v>45</v>
      </c>
      <c r="E191" s="189" t="s">
        <v>45</v>
      </c>
      <c r="F191" s="189" t="s">
        <v>60</v>
      </c>
      <c r="G191" s="182" t="s">
        <v>45</v>
      </c>
      <c r="H191" s="186" t="s">
        <v>65</v>
      </c>
      <c r="I191" s="189" t="s">
        <v>63</v>
      </c>
      <c r="J191" s="189" t="s">
        <v>63</v>
      </c>
      <c r="K191" s="189" t="s">
        <v>65</v>
      </c>
      <c r="L191" s="182" t="s">
        <v>98</v>
      </c>
      <c r="M191" s="199">
        <v>0</v>
      </c>
      <c r="N191" s="200">
        <v>0</v>
      </c>
      <c r="O191" s="201">
        <v>0</v>
      </c>
      <c r="P191" s="202">
        <v>0</v>
      </c>
      <c r="Q191" s="229">
        <v>0</v>
      </c>
      <c r="R191" s="204">
        <v>0</v>
      </c>
      <c r="S191" s="186" t="s">
        <v>46</v>
      </c>
      <c r="T191" s="189" t="s">
        <v>45</v>
      </c>
      <c r="U191" s="189" t="s">
        <v>46</v>
      </c>
      <c r="V191" s="189" t="s">
        <v>46</v>
      </c>
      <c r="W191" s="182" t="s">
        <v>45</v>
      </c>
      <c r="X191" s="186" t="s">
        <v>494</v>
      </c>
      <c r="Y191" s="189" t="s">
        <v>97</v>
      </c>
      <c r="Z191" s="189" t="s">
        <v>98</v>
      </c>
      <c r="AA191" s="189" t="s">
        <v>98</v>
      </c>
      <c r="AB191" s="182" t="s">
        <v>877</v>
      </c>
      <c r="AC191" s="42" t="s">
        <v>463</v>
      </c>
      <c r="AD191" s="17">
        <v>5</v>
      </c>
    </row>
    <row r="192" spans="1:30" ht="15" thickBot="1">
      <c r="A192" s="18">
        <v>6</v>
      </c>
      <c r="B192" s="180" t="s">
        <v>84</v>
      </c>
      <c r="C192" s="187" t="s">
        <v>45</v>
      </c>
      <c r="D192" s="190" t="s">
        <v>45</v>
      </c>
      <c r="E192" s="190" t="s">
        <v>60</v>
      </c>
      <c r="F192" s="190" t="s">
        <v>60</v>
      </c>
      <c r="G192" s="183" t="s">
        <v>60</v>
      </c>
      <c r="H192" s="187" t="s">
        <v>63</v>
      </c>
      <c r="I192" s="190" t="s">
        <v>63</v>
      </c>
      <c r="J192" s="190" t="s">
        <v>63</v>
      </c>
      <c r="K192" s="190" t="s">
        <v>65</v>
      </c>
      <c r="L192" s="183" t="s">
        <v>61</v>
      </c>
      <c r="M192" s="205">
        <v>0</v>
      </c>
      <c r="N192" s="206">
        <v>0</v>
      </c>
      <c r="O192" s="207">
        <v>0</v>
      </c>
      <c r="P192" s="208">
        <v>0</v>
      </c>
      <c r="Q192" s="230">
        <v>0</v>
      </c>
      <c r="R192" s="210">
        <v>0</v>
      </c>
      <c r="S192" s="187" t="s">
        <v>45</v>
      </c>
      <c r="T192" s="190" t="s">
        <v>45</v>
      </c>
      <c r="U192" s="190" t="s">
        <v>46</v>
      </c>
      <c r="V192" s="190" t="s">
        <v>60</v>
      </c>
      <c r="W192" s="183" t="s">
        <v>45</v>
      </c>
      <c r="X192" s="187" t="s">
        <v>98</v>
      </c>
      <c r="Y192" s="190" t="s">
        <v>497</v>
      </c>
      <c r="Z192" s="190" t="s">
        <v>98</v>
      </c>
      <c r="AA192" s="190" t="s">
        <v>61</v>
      </c>
      <c r="AB192" s="183" t="s">
        <v>98</v>
      </c>
      <c r="AC192" s="43" t="s">
        <v>465</v>
      </c>
      <c r="AD192" s="18">
        <v>6</v>
      </c>
    </row>
    <row r="193" spans="1:30" ht="14.25">
      <c r="A193" s="175">
        <v>1</v>
      </c>
      <c r="B193" s="181" t="s">
        <v>85</v>
      </c>
      <c r="C193" s="185" t="s">
        <v>46</v>
      </c>
      <c r="D193" s="188" t="s">
        <v>45</v>
      </c>
      <c r="E193" s="188" t="s">
        <v>45</v>
      </c>
      <c r="F193" s="188" t="s">
        <v>46</v>
      </c>
      <c r="G193" s="184" t="s">
        <v>45</v>
      </c>
      <c r="H193" s="185" t="s">
        <v>98</v>
      </c>
      <c r="I193" s="188" t="s">
        <v>61</v>
      </c>
      <c r="J193" s="188" t="s">
        <v>65</v>
      </c>
      <c r="K193" s="188" t="s">
        <v>65</v>
      </c>
      <c r="L193" s="184" t="s">
        <v>64</v>
      </c>
      <c r="M193" s="211">
        <v>0</v>
      </c>
      <c r="N193" s="212">
        <v>0</v>
      </c>
      <c r="O193" s="213"/>
      <c r="P193" s="213"/>
      <c r="Q193" s="231">
        <v>0</v>
      </c>
      <c r="R193" s="215">
        <v>0</v>
      </c>
      <c r="S193" s="185" t="s">
        <v>60</v>
      </c>
      <c r="T193" s="188" t="s">
        <v>45</v>
      </c>
      <c r="U193" s="188" t="s">
        <v>46</v>
      </c>
      <c r="V193" s="188" t="s">
        <v>46</v>
      </c>
      <c r="W193" s="184" t="s">
        <v>45</v>
      </c>
      <c r="X193" s="185" t="s">
        <v>61</v>
      </c>
      <c r="Y193" s="188" t="s">
        <v>63</v>
      </c>
      <c r="Z193" s="188" t="s">
        <v>98</v>
      </c>
      <c r="AA193" s="188" t="s">
        <v>65</v>
      </c>
      <c r="AB193" s="184" t="s">
        <v>61</v>
      </c>
      <c r="AC193" s="176" t="s">
        <v>459</v>
      </c>
      <c r="AD193" s="175">
        <v>1</v>
      </c>
    </row>
    <row r="194" spans="1:30" ht="14.25">
      <c r="A194" s="17">
        <v>2</v>
      </c>
      <c r="B194" s="179" t="s">
        <v>86</v>
      </c>
      <c r="C194" s="186" t="s">
        <v>60</v>
      </c>
      <c r="D194" s="189" t="s">
        <v>45</v>
      </c>
      <c r="E194" s="189" t="s">
        <v>60</v>
      </c>
      <c r="F194" s="189" t="s">
        <v>46</v>
      </c>
      <c r="G194" s="182" t="s">
        <v>60</v>
      </c>
      <c r="H194" s="186" t="s">
        <v>61</v>
      </c>
      <c r="I194" s="189" t="s">
        <v>63</v>
      </c>
      <c r="J194" s="189" t="s">
        <v>61</v>
      </c>
      <c r="K194" s="189" t="s">
        <v>63</v>
      </c>
      <c r="L194" s="182" t="s">
        <v>63</v>
      </c>
      <c r="M194" s="199">
        <v>0</v>
      </c>
      <c r="N194" s="200">
        <v>0</v>
      </c>
      <c r="Q194" s="229">
        <v>0</v>
      </c>
      <c r="R194" s="204">
        <v>0</v>
      </c>
      <c r="S194" s="186" t="s">
        <v>45</v>
      </c>
      <c r="T194" s="189" t="s">
        <v>45</v>
      </c>
      <c r="U194" s="189" t="s">
        <v>60</v>
      </c>
      <c r="V194" s="189" t="s">
        <v>60</v>
      </c>
      <c r="W194" s="182" t="s">
        <v>60</v>
      </c>
      <c r="X194" s="186" t="s">
        <v>61</v>
      </c>
      <c r="Y194" s="189" t="s">
        <v>98</v>
      </c>
      <c r="Z194" s="189" t="s">
        <v>495</v>
      </c>
      <c r="AA194" s="189" t="s">
        <v>96</v>
      </c>
      <c r="AB194" s="182" t="s">
        <v>96</v>
      </c>
      <c r="AC194" s="42" t="s">
        <v>466</v>
      </c>
      <c r="AD194" s="17">
        <v>2</v>
      </c>
    </row>
    <row r="195" spans="1:30" ht="14.25">
      <c r="A195" s="17">
        <v>3</v>
      </c>
      <c r="B195" s="179" t="s">
        <v>154</v>
      </c>
      <c r="C195" s="186" t="s">
        <v>45</v>
      </c>
      <c r="D195" s="189" t="s">
        <v>45</v>
      </c>
      <c r="E195" s="189" t="s">
        <v>60</v>
      </c>
      <c r="F195" s="189" t="s">
        <v>46</v>
      </c>
      <c r="G195" s="182" t="s">
        <v>45</v>
      </c>
      <c r="H195" s="186" t="s">
        <v>63</v>
      </c>
      <c r="I195" s="189" t="s">
        <v>61</v>
      </c>
      <c r="J195" s="189" t="s">
        <v>98</v>
      </c>
      <c r="K195" s="189" t="s">
        <v>61</v>
      </c>
      <c r="L195" s="182" t="s">
        <v>98</v>
      </c>
      <c r="M195" s="199">
        <v>0</v>
      </c>
      <c r="N195" s="200">
        <v>0</v>
      </c>
      <c r="Q195" s="229">
        <v>0</v>
      </c>
      <c r="R195" s="204">
        <v>0</v>
      </c>
      <c r="S195" s="186" t="s">
        <v>45</v>
      </c>
      <c r="T195" s="189" t="s">
        <v>45</v>
      </c>
      <c r="U195" s="189" t="s">
        <v>46</v>
      </c>
      <c r="V195" s="189" t="s">
        <v>46</v>
      </c>
      <c r="W195" s="182" t="s">
        <v>60</v>
      </c>
      <c r="X195" s="186" t="s">
        <v>63</v>
      </c>
      <c r="Y195" s="189" t="s">
        <v>65</v>
      </c>
      <c r="Z195" s="189" t="s">
        <v>96</v>
      </c>
      <c r="AA195" s="189" t="s">
        <v>63</v>
      </c>
      <c r="AB195" s="182" t="s">
        <v>98</v>
      </c>
      <c r="AC195" s="42" t="s">
        <v>460</v>
      </c>
      <c r="AD195" s="17">
        <v>3</v>
      </c>
    </row>
    <row r="196" spans="1:30" ht="14.25">
      <c r="A196" s="17">
        <v>4</v>
      </c>
      <c r="B196" s="179" t="s">
        <v>158</v>
      </c>
      <c r="C196" s="186" t="s">
        <v>46</v>
      </c>
      <c r="D196" s="189" t="s">
        <v>45</v>
      </c>
      <c r="E196" s="189" t="s">
        <v>46</v>
      </c>
      <c r="F196" s="189" t="s">
        <v>60</v>
      </c>
      <c r="G196" s="182" t="s">
        <v>60</v>
      </c>
      <c r="H196" s="186" t="s">
        <v>98</v>
      </c>
      <c r="I196" s="189" t="s">
        <v>63</v>
      </c>
      <c r="J196" s="189" t="s">
        <v>61</v>
      </c>
      <c r="K196" s="189" t="s">
        <v>65</v>
      </c>
      <c r="L196" s="182" t="s">
        <v>98</v>
      </c>
      <c r="M196" s="199">
        <v>0</v>
      </c>
      <c r="N196" s="200">
        <v>0</v>
      </c>
      <c r="Q196" s="229">
        <v>0</v>
      </c>
      <c r="R196" s="204">
        <v>0</v>
      </c>
      <c r="S196" s="186"/>
      <c r="T196" s="189"/>
      <c r="U196" s="189"/>
      <c r="V196" s="189"/>
      <c r="W196" s="182"/>
      <c r="X196" s="186"/>
      <c r="Y196" s="189"/>
      <c r="Z196" s="189"/>
      <c r="AA196" s="189"/>
      <c r="AB196" s="182"/>
      <c r="AC196" s="42"/>
      <c r="AD196" s="17">
        <v>4</v>
      </c>
    </row>
    <row r="197" spans="1:30" ht="14.25">
      <c r="A197" s="17">
        <v>5</v>
      </c>
      <c r="B197" s="42" t="s">
        <v>89</v>
      </c>
      <c r="C197" s="186" t="s">
        <v>45</v>
      </c>
      <c r="D197" s="189" t="s">
        <v>45</v>
      </c>
      <c r="E197" s="189" t="s">
        <v>45</v>
      </c>
      <c r="F197" s="189" t="s">
        <v>45</v>
      </c>
      <c r="G197" s="182" t="s">
        <v>45</v>
      </c>
      <c r="H197" s="186" t="s">
        <v>61</v>
      </c>
      <c r="I197" s="189" t="s">
        <v>61</v>
      </c>
      <c r="J197" s="189" t="s">
        <v>61</v>
      </c>
      <c r="K197" s="189" t="s">
        <v>61</v>
      </c>
      <c r="L197" s="182" t="s">
        <v>61</v>
      </c>
      <c r="M197" s="199">
        <v>0</v>
      </c>
      <c r="N197" s="200">
        <v>0</v>
      </c>
      <c r="Q197" s="229">
        <v>0</v>
      </c>
      <c r="R197" s="204">
        <v>0</v>
      </c>
      <c r="S197" s="186"/>
      <c r="T197" s="189"/>
      <c r="U197" s="189"/>
      <c r="V197" s="189"/>
      <c r="W197" s="182"/>
      <c r="X197" s="186"/>
      <c r="Y197" s="189"/>
      <c r="Z197" s="189"/>
      <c r="AA197" s="189"/>
      <c r="AB197" s="182"/>
      <c r="AC197" s="42"/>
      <c r="AD197" s="17">
        <v>5</v>
      </c>
    </row>
    <row r="198" spans="1:30" ht="15" thickBot="1">
      <c r="A198" s="18">
        <v>6</v>
      </c>
      <c r="B198" s="43" t="s">
        <v>157</v>
      </c>
      <c r="C198" s="187" t="s">
        <v>45</v>
      </c>
      <c r="D198" s="190" t="s">
        <v>45</v>
      </c>
      <c r="E198" s="190" t="s">
        <v>45</v>
      </c>
      <c r="F198" s="190" t="s">
        <v>45</v>
      </c>
      <c r="G198" s="183" t="s">
        <v>45</v>
      </c>
      <c r="H198" s="187" t="s">
        <v>61</v>
      </c>
      <c r="I198" s="190" t="s">
        <v>61</v>
      </c>
      <c r="J198" s="190" t="s">
        <v>61</v>
      </c>
      <c r="K198" s="190" t="s">
        <v>61</v>
      </c>
      <c r="L198" s="183" t="s">
        <v>61</v>
      </c>
      <c r="M198" s="205">
        <v>0</v>
      </c>
      <c r="N198" s="206">
        <v>0</v>
      </c>
      <c r="Q198" s="230">
        <v>0</v>
      </c>
      <c r="R198" s="210">
        <v>0</v>
      </c>
      <c r="S198" s="187"/>
      <c r="T198" s="190"/>
      <c r="U198" s="190"/>
      <c r="V198" s="190"/>
      <c r="W198" s="183"/>
      <c r="X198" s="187"/>
      <c r="Y198" s="190"/>
      <c r="Z198" s="190"/>
      <c r="AA198" s="190"/>
      <c r="AB198" s="183"/>
      <c r="AC198" s="43"/>
      <c r="AD198" s="18">
        <v>6</v>
      </c>
    </row>
    <row r="199" spans="2:29" ht="15" thickBot="1">
      <c r="B199" s="44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44"/>
    </row>
    <row r="200" spans="1:30" ht="18.75" thickBot="1">
      <c r="A200" s="14"/>
      <c r="B200" s="252" t="s">
        <v>14</v>
      </c>
      <c r="C200" s="253"/>
      <c r="D200" s="253"/>
      <c r="E200" s="253"/>
      <c r="F200" s="253"/>
      <c r="G200" s="253"/>
      <c r="H200" s="253"/>
      <c r="I200" s="253"/>
      <c r="J200" s="253"/>
      <c r="K200" s="253"/>
      <c r="L200" s="254"/>
      <c r="M200" s="224">
        <f>SUM(M201:M206)</f>
        <v>0</v>
      </c>
      <c r="N200" s="225">
        <f>SUM(N201:N206)</f>
        <v>0</v>
      </c>
      <c r="O200" s="257" t="s">
        <v>62</v>
      </c>
      <c r="P200" s="258"/>
      <c r="Q200" s="226">
        <f>SUM(Q201:Q206)</f>
        <v>0</v>
      </c>
      <c r="R200" s="227">
        <f>SUM(R201:R206)</f>
        <v>0</v>
      </c>
      <c r="S200" s="255" t="s">
        <v>11</v>
      </c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6"/>
      <c r="AD200" s="14"/>
    </row>
    <row r="201" spans="1:30" ht="14.25">
      <c r="A201" s="16">
        <v>1</v>
      </c>
      <c r="B201" s="178" t="s">
        <v>260</v>
      </c>
      <c r="C201" s="185" t="s">
        <v>45</v>
      </c>
      <c r="D201" s="188" t="s">
        <v>45</v>
      </c>
      <c r="E201" s="188" t="s">
        <v>46</v>
      </c>
      <c r="F201" s="188" t="s">
        <v>60</v>
      </c>
      <c r="G201" s="184" t="s">
        <v>60</v>
      </c>
      <c r="H201" s="185" t="s">
        <v>63</v>
      </c>
      <c r="I201" s="188" t="s">
        <v>63</v>
      </c>
      <c r="J201" s="188" t="s">
        <v>61</v>
      </c>
      <c r="K201" s="188" t="s">
        <v>61</v>
      </c>
      <c r="L201" s="184" t="s">
        <v>494</v>
      </c>
      <c r="M201" s="193">
        <v>0</v>
      </c>
      <c r="N201" s="194">
        <v>0</v>
      </c>
      <c r="O201" s="195">
        <v>0</v>
      </c>
      <c r="P201" s="196">
        <v>0</v>
      </c>
      <c r="Q201" s="228">
        <v>0</v>
      </c>
      <c r="R201" s="198">
        <v>0</v>
      </c>
      <c r="S201" s="185" t="s">
        <v>45</v>
      </c>
      <c r="T201" s="188" t="s">
        <v>45</v>
      </c>
      <c r="U201" s="188" t="s">
        <v>46</v>
      </c>
      <c r="V201" s="188" t="s">
        <v>46</v>
      </c>
      <c r="W201" s="184" t="s">
        <v>45</v>
      </c>
      <c r="X201" s="185" t="s">
        <v>494</v>
      </c>
      <c r="Y201" s="188" t="s">
        <v>497</v>
      </c>
      <c r="Z201" s="188" t="s">
        <v>98</v>
      </c>
      <c r="AA201" s="188" t="s">
        <v>63</v>
      </c>
      <c r="AB201" s="184" t="s">
        <v>61</v>
      </c>
      <c r="AC201" s="41" t="s">
        <v>141</v>
      </c>
      <c r="AD201" s="16">
        <v>1</v>
      </c>
    </row>
    <row r="202" spans="1:30" ht="14.25">
      <c r="A202" s="17">
        <v>2</v>
      </c>
      <c r="B202" s="179" t="s">
        <v>261</v>
      </c>
      <c r="C202" s="186" t="s">
        <v>60</v>
      </c>
      <c r="D202" s="189" t="s">
        <v>45</v>
      </c>
      <c r="E202" s="189" t="s">
        <v>45</v>
      </c>
      <c r="F202" s="189" t="s">
        <v>46</v>
      </c>
      <c r="G202" s="182" t="s">
        <v>60</v>
      </c>
      <c r="H202" s="186" t="s">
        <v>61</v>
      </c>
      <c r="I202" s="189" t="s">
        <v>63</v>
      </c>
      <c r="J202" s="189" t="s">
        <v>96</v>
      </c>
      <c r="K202" s="189" t="s">
        <v>98</v>
      </c>
      <c r="L202" s="182" t="s">
        <v>63</v>
      </c>
      <c r="M202" s="199">
        <v>0</v>
      </c>
      <c r="N202" s="200">
        <v>0</v>
      </c>
      <c r="O202" s="201">
        <v>0</v>
      </c>
      <c r="P202" s="202">
        <v>0</v>
      </c>
      <c r="Q202" s="229">
        <v>0</v>
      </c>
      <c r="R202" s="204">
        <v>0</v>
      </c>
      <c r="S202" s="186" t="s">
        <v>45</v>
      </c>
      <c r="T202" s="189" t="s">
        <v>45</v>
      </c>
      <c r="U202" s="189" t="s">
        <v>46</v>
      </c>
      <c r="V202" s="189" t="s">
        <v>46</v>
      </c>
      <c r="W202" s="182" t="s">
        <v>45</v>
      </c>
      <c r="X202" s="186" t="s">
        <v>63</v>
      </c>
      <c r="Y202" s="189" t="s">
        <v>97</v>
      </c>
      <c r="Z202" s="189" t="s">
        <v>61</v>
      </c>
      <c r="AA202" s="189" t="s">
        <v>65</v>
      </c>
      <c r="AB202" s="182" t="s">
        <v>61</v>
      </c>
      <c r="AC202" s="42" t="s">
        <v>145</v>
      </c>
      <c r="AD202" s="17">
        <v>2</v>
      </c>
    </row>
    <row r="203" spans="1:30" ht="14.25">
      <c r="A203" s="17">
        <v>3</v>
      </c>
      <c r="B203" s="179" t="s">
        <v>255</v>
      </c>
      <c r="C203" s="186" t="s">
        <v>46</v>
      </c>
      <c r="D203" s="189" t="s">
        <v>45</v>
      </c>
      <c r="E203" s="189" t="s">
        <v>45</v>
      </c>
      <c r="F203" s="189" t="s">
        <v>46</v>
      </c>
      <c r="G203" s="182" t="s">
        <v>60</v>
      </c>
      <c r="H203" s="186" t="s">
        <v>63</v>
      </c>
      <c r="I203" s="189" t="s">
        <v>63</v>
      </c>
      <c r="J203" s="189" t="s">
        <v>98</v>
      </c>
      <c r="K203" s="189" t="s">
        <v>65</v>
      </c>
      <c r="L203" s="182" t="s">
        <v>98</v>
      </c>
      <c r="M203" s="199">
        <v>0</v>
      </c>
      <c r="N203" s="200">
        <v>0</v>
      </c>
      <c r="O203" s="201">
        <v>0</v>
      </c>
      <c r="P203" s="202">
        <v>0</v>
      </c>
      <c r="Q203" s="229">
        <v>0</v>
      </c>
      <c r="R203" s="204">
        <v>0</v>
      </c>
      <c r="S203" s="186" t="s">
        <v>45</v>
      </c>
      <c r="T203" s="189" t="s">
        <v>45</v>
      </c>
      <c r="U203" s="189" t="s">
        <v>46</v>
      </c>
      <c r="V203" s="189" t="s">
        <v>46</v>
      </c>
      <c r="W203" s="182" t="s">
        <v>45</v>
      </c>
      <c r="X203" s="186" t="s">
        <v>494</v>
      </c>
      <c r="Y203" s="189" t="s">
        <v>63</v>
      </c>
      <c r="Z203" s="189" t="s">
        <v>98</v>
      </c>
      <c r="AA203" s="189" t="s">
        <v>65</v>
      </c>
      <c r="AB203" s="182" t="s">
        <v>61</v>
      </c>
      <c r="AC203" s="42" t="s">
        <v>150</v>
      </c>
      <c r="AD203" s="17">
        <v>3</v>
      </c>
    </row>
    <row r="204" spans="1:30" ht="14.25">
      <c r="A204" s="17">
        <v>4</v>
      </c>
      <c r="B204" s="179" t="s">
        <v>257</v>
      </c>
      <c r="C204" s="186" t="s">
        <v>46</v>
      </c>
      <c r="D204" s="189" t="s">
        <v>60</v>
      </c>
      <c r="E204" s="189" t="s">
        <v>46</v>
      </c>
      <c r="F204" s="189" t="s">
        <v>46</v>
      </c>
      <c r="G204" s="182" t="s">
        <v>45</v>
      </c>
      <c r="H204" s="186" t="s">
        <v>98</v>
      </c>
      <c r="I204" s="189" t="s">
        <v>63</v>
      </c>
      <c r="J204" s="189" t="s">
        <v>96</v>
      </c>
      <c r="K204" s="189" t="s">
        <v>96</v>
      </c>
      <c r="L204" s="182" t="s">
        <v>98</v>
      </c>
      <c r="M204" s="199">
        <v>0</v>
      </c>
      <c r="N204" s="200">
        <v>0</v>
      </c>
      <c r="O204" s="201">
        <v>0</v>
      </c>
      <c r="P204" s="202">
        <v>0</v>
      </c>
      <c r="Q204" s="229">
        <v>0</v>
      </c>
      <c r="R204" s="204">
        <v>0</v>
      </c>
      <c r="S204" s="186" t="s">
        <v>45</v>
      </c>
      <c r="T204" s="189" t="s">
        <v>45</v>
      </c>
      <c r="U204" s="189" t="s">
        <v>46</v>
      </c>
      <c r="V204" s="189" t="s">
        <v>60</v>
      </c>
      <c r="W204" s="182" t="s">
        <v>45</v>
      </c>
      <c r="X204" s="186" t="s">
        <v>63</v>
      </c>
      <c r="Y204" s="189" t="s">
        <v>497</v>
      </c>
      <c r="Z204" s="189" t="s">
        <v>98</v>
      </c>
      <c r="AA204" s="189" t="s">
        <v>65</v>
      </c>
      <c r="AB204" s="182" t="s">
        <v>63</v>
      </c>
      <c r="AC204" s="42" t="s">
        <v>142</v>
      </c>
      <c r="AD204" s="17">
        <v>4</v>
      </c>
    </row>
    <row r="205" spans="1:30" ht="14.25">
      <c r="A205" s="17">
        <v>5</v>
      </c>
      <c r="B205" s="179" t="s">
        <v>258</v>
      </c>
      <c r="C205" s="186" t="s">
        <v>46</v>
      </c>
      <c r="D205" s="189" t="s">
        <v>60</v>
      </c>
      <c r="E205" s="189" t="s">
        <v>60</v>
      </c>
      <c r="F205" s="189" t="s">
        <v>60</v>
      </c>
      <c r="G205" s="182" t="s">
        <v>45</v>
      </c>
      <c r="H205" s="186" t="s">
        <v>496</v>
      </c>
      <c r="I205" s="189" t="s">
        <v>63</v>
      </c>
      <c r="J205" s="189" t="s">
        <v>98</v>
      </c>
      <c r="K205" s="189" t="s">
        <v>97</v>
      </c>
      <c r="L205" s="182" t="s">
        <v>63</v>
      </c>
      <c r="M205" s="199">
        <v>0</v>
      </c>
      <c r="N205" s="200">
        <v>0</v>
      </c>
      <c r="O205" s="201">
        <v>0</v>
      </c>
      <c r="P205" s="202">
        <v>0</v>
      </c>
      <c r="Q205" s="229">
        <v>0</v>
      </c>
      <c r="R205" s="204">
        <v>0</v>
      </c>
      <c r="S205" s="186" t="s">
        <v>45</v>
      </c>
      <c r="T205" s="189" t="s">
        <v>45</v>
      </c>
      <c r="U205" s="189" t="s">
        <v>46</v>
      </c>
      <c r="V205" s="189" t="s">
        <v>46</v>
      </c>
      <c r="W205" s="182" t="s">
        <v>45</v>
      </c>
      <c r="X205" s="186" t="s">
        <v>61</v>
      </c>
      <c r="Y205" s="189" t="s">
        <v>63</v>
      </c>
      <c r="Z205" s="189" t="s">
        <v>61</v>
      </c>
      <c r="AA205" s="189" t="s">
        <v>63</v>
      </c>
      <c r="AB205" s="182" t="s">
        <v>61</v>
      </c>
      <c r="AC205" s="42" t="s">
        <v>151</v>
      </c>
      <c r="AD205" s="17">
        <v>5</v>
      </c>
    </row>
    <row r="206" spans="1:30" ht="15" thickBot="1">
      <c r="A206" s="18">
        <v>6</v>
      </c>
      <c r="B206" s="180" t="s">
        <v>256</v>
      </c>
      <c r="C206" s="187" t="s">
        <v>46</v>
      </c>
      <c r="D206" s="190" t="s">
        <v>45</v>
      </c>
      <c r="E206" s="190" t="s">
        <v>60</v>
      </c>
      <c r="F206" s="190" t="s">
        <v>60</v>
      </c>
      <c r="G206" s="183" t="s">
        <v>45</v>
      </c>
      <c r="H206" s="187" t="s">
        <v>98</v>
      </c>
      <c r="I206" s="190" t="s">
        <v>63</v>
      </c>
      <c r="J206" s="190" t="s">
        <v>96</v>
      </c>
      <c r="K206" s="190" t="s">
        <v>65</v>
      </c>
      <c r="L206" s="183" t="s">
        <v>98</v>
      </c>
      <c r="M206" s="205">
        <v>0</v>
      </c>
      <c r="N206" s="206">
        <v>0</v>
      </c>
      <c r="O206" s="207">
        <v>0</v>
      </c>
      <c r="P206" s="208">
        <v>0</v>
      </c>
      <c r="Q206" s="230">
        <v>0</v>
      </c>
      <c r="R206" s="210">
        <v>0</v>
      </c>
      <c r="S206" s="187" t="s">
        <v>45</v>
      </c>
      <c r="T206" s="190" t="s">
        <v>45</v>
      </c>
      <c r="U206" s="190" t="s">
        <v>60</v>
      </c>
      <c r="V206" s="190" t="s">
        <v>60</v>
      </c>
      <c r="W206" s="183" t="s">
        <v>45</v>
      </c>
      <c r="X206" s="187" t="s">
        <v>98</v>
      </c>
      <c r="Y206" s="190" t="s">
        <v>497</v>
      </c>
      <c r="Z206" s="190" t="s">
        <v>61</v>
      </c>
      <c r="AA206" s="190" t="s">
        <v>63</v>
      </c>
      <c r="AB206" s="183" t="s">
        <v>63</v>
      </c>
      <c r="AC206" s="43" t="s">
        <v>146</v>
      </c>
      <c r="AD206" s="18">
        <v>6</v>
      </c>
    </row>
    <row r="207" spans="1:30" ht="14.25">
      <c r="A207" s="175">
        <v>1</v>
      </c>
      <c r="B207" s="181" t="s">
        <v>254</v>
      </c>
      <c r="C207" s="185" t="s">
        <v>46</v>
      </c>
      <c r="D207" s="188" t="s">
        <v>45</v>
      </c>
      <c r="E207" s="188" t="s">
        <v>45</v>
      </c>
      <c r="F207" s="188" t="s">
        <v>60</v>
      </c>
      <c r="G207" s="184" t="s">
        <v>45</v>
      </c>
      <c r="H207" s="185" t="s">
        <v>494</v>
      </c>
      <c r="I207" s="188" t="s">
        <v>65</v>
      </c>
      <c r="J207" s="188" t="s">
        <v>96</v>
      </c>
      <c r="K207" s="188" t="s">
        <v>62</v>
      </c>
      <c r="L207" s="184" t="s">
        <v>96</v>
      </c>
      <c r="M207" s="211">
        <v>0</v>
      </c>
      <c r="N207" s="212">
        <v>0</v>
      </c>
      <c r="O207" s="213"/>
      <c r="P207" s="213"/>
      <c r="Q207" s="231">
        <v>0</v>
      </c>
      <c r="R207" s="215">
        <v>0</v>
      </c>
      <c r="S207" s="185" t="s">
        <v>45</v>
      </c>
      <c r="T207" s="188" t="s">
        <v>45</v>
      </c>
      <c r="U207" s="188" t="s">
        <v>45</v>
      </c>
      <c r="V207" s="188" t="s">
        <v>45</v>
      </c>
      <c r="W207" s="184" t="s">
        <v>45</v>
      </c>
      <c r="X207" s="185" t="s">
        <v>63</v>
      </c>
      <c r="Y207" s="188" t="s">
        <v>61</v>
      </c>
      <c r="Z207" s="188" t="s">
        <v>61</v>
      </c>
      <c r="AA207" s="188" t="s">
        <v>97</v>
      </c>
      <c r="AB207" s="184" t="s">
        <v>96</v>
      </c>
      <c r="AC207" s="176" t="s">
        <v>143</v>
      </c>
      <c r="AD207" s="175">
        <v>1</v>
      </c>
    </row>
    <row r="208" spans="1:30" ht="14.25">
      <c r="A208" s="17">
        <v>2</v>
      </c>
      <c r="B208" s="179" t="s">
        <v>259</v>
      </c>
      <c r="C208" s="186" t="s">
        <v>46</v>
      </c>
      <c r="D208" s="189" t="s">
        <v>45</v>
      </c>
      <c r="E208" s="189" t="s">
        <v>45</v>
      </c>
      <c r="F208" s="189" t="s">
        <v>60</v>
      </c>
      <c r="G208" s="182" t="s">
        <v>45</v>
      </c>
      <c r="H208" s="186" t="s">
        <v>494</v>
      </c>
      <c r="I208" s="189" t="s">
        <v>65</v>
      </c>
      <c r="J208" s="189" t="s">
        <v>96</v>
      </c>
      <c r="K208" s="189" t="s">
        <v>62</v>
      </c>
      <c r="L208" s="182" t="s">
        <v>96</v>
      </c>
      <c r="M208" s="199">
        <v>0</v>
      </c>
      <c r="N208" s="200">
        <v>0</v>
      </c>
      <c r="Q208" s="229">
        <v>0</v>
      </c>
      <c r="R208" s="204">
        <v>0</v>
      </c>
      <c r="S208" s="186" t="s">
        <v>45</v>
      </c>
      <c r="T208" s="189" t="s">
        <v>45</v>
      </c>
      <c r="U208" s="189" t="s">
        <v>46</v>
      </c>
      <c r="V208" s="189" t="s">
        <v>60</v>
      </c>
      <c r="W208" s="182" t="s">
        <v>45</v>
      </c>
      <c r="X208" s="186" t="s">
        <v>65</v>
      </c>
      <c r="Y208" s="189" t="s">
        <v>63</v>
      </c>
      <c r="Z208" s="189" t="s">
        <v>61</v>
      </c>
      <c r="AA208" s="189" t="s">
        <v>97</v>
      </c>
      <c r="AB208" s="182" t="s">
        <v>98</v>
      </c>
      <c r="AC208" s="42" t="s">
        <v>144</v>
      </c>
      <c r="AD208" s="17">
        <v>2</v>
      </c>
    </row>
    <row r="209" spans="1:30" ht="14.25">
      <c r="A209" s="17">
        <v>3</v>
      </c>
      <c r="B209" s="42"/>
      <c r="C209" s="186"/>
      <c r="D209" s="189"/>
      <c r="E209" s="189"/>
      <c r="F209" s="189"/>
      <c r="G209" s="182"/>
      <c r="H209" s="186"/>
      <c r="I209" s="189"/>
      <c r="J209" s="189"/>
      <c r="K209" s="189"/>
      <c r="L209" s="182"/>
      <c r="M209" s="199">
        <v>0</v>
      </c>
      <c r="N209" s="200">
        <v>0</v>
      </c>
      <c r="Q209" s="229">
        <v>0</v>
      </c>
      <c r="R209" s="204">
        <v>0</v>
      </c>
      <c r="S209" s="186" t="s">
        <v>46</v>
      </c>
      <c r="T209" s="189" t="s">
        <v>46</v>
      </c>
      <c r="U209" s="189" t="s">
        <v>45</v>
      </c>
      <c r="V209" s="189" t="s">
        <v>46</v>
      </c>
      <c r="W209" s="182" t="s">
        <v>46</v>
      </c>
      <c r="X209" s="186" t="s">
        <v>98</v>
      </c>
      <c r="Y209" s="189" t="s">
        <v>497</v>
      </c>
      <c r="Z209" s="189" t="s">
        <v>98</v>
      </c>
      <c r="AA209" s="189" t="s">
        <v>98</v>
      </c>
      <c r="AB209" s="182" t="s">
        <v>877</v>
      </c>
      <c r="AC209" s="42" t="s">
        <v>149</v>
      </c>
      <c r="AD209" s="17">
        <v>3</v>
      </c>
    </row>
    <row r="210" spans="1:30" ht="14.25">
      <c r="A210" s="17">
        <v>4</v>
      </c>
      <c r="B210" s="42"/>
      <c r="C210" s="186"/>
      <c r="D210" s="189"/>
      <c r="E210" s="189"/>
      <c r="F210" s="189"/>
      <c r="G210" s="182"/>
      <c r="H210" s="186"/>
      <c r="I210" s="189"/>
      <c r="J210" s="189"/>
      <c r="K210" s="189"/>
      <c r="L210" s="182"/>
      <c r="M210" s="199">
        <v>0</v>
      </c>
      <c r="N210" s="200">
        <v>0</v>
      </c>
      <c r="Q210" s="229">
        <v>0</v>
      </c>
      <c r="R210" s="204">
        <v>0</v>
      </c>
      <c r="S210" s="186" t="s">
        <v>60</v>
      </c>
      <c r="T210" s="189" t="s">
        <v>45</v>
      </c>
      <c r="U210" s="189" t="s">
        <v>46</v>
      </c>
      <c r="V210" s="189" t="s">
        <v>46</v>
      </c>
      <c r="W210" s="182" t="s">
        <v>45</v>
      </c>
      <c r="X210" s="186" t="s">
        <v>494</v>
      </c>
      <c r="Y210" s="189" t="s">
        <v>97</v>
      </c>
      <c r="Z210" s="189" t="s">
        <v>877</v>
      </c>
      <c r="AA210" s="189" t="s">
        <v>61</v>
      </c>
      <c r="AB210" s="182" t="s">
        <v>63</v>
      </c>
      <c r="AC210" s="42" t="s">
        <v>147</v>
      </c>
      <c r="AD210" s="17">
        <v>4</v>
      </c>
    </row>
    <row r="211" spans="1:30" ht="14.25">
      <c r="A211" s="17">
        <v>5</v>
      </c>
      <c r="B211" s="42"/>
      <c r="C211" s="186"/>
      <c r="D211" s="189"/>
      <c r="E211" s="189"/>
      <c r="F211" s="189"/>
      <c r="G211" s="182"/>
      <c r="H211" s="186"/>
      <c r="I211" s="189"/>
      <c r="J211" s="189"/>
      <c r="K211" s="189"/>
      <c r="L211" s="182"/>
      <c r="M211" s="199">
        <v>0</v>
      </c>
      <c r="N211" s="200">
        <v>0</v>
      </c>
      <c r="Q211" s="229">
        <v>0</v>
      </c>
      <c r="R211" s="204">
        <v>0</v>
      </c>
      <c r="S211" s="186" t="s">
        <v>45</v>
      </c>
      <c r="T211" s="189" t="s">
        <v>45</v>
      </c>
      <c r="U211" s="189" t="s">
        <v>46</v>
      </c>
      <c r="V211" s="189" t="s">
        <v>60</v>
      </c>
      <c r="W211" s="182" t="s">
        <v>60</v>
      </c>
      <c r="X211" s="186" t="s">
        <v>495</v>
      </c>
      <c r="Y211" s="189" t="s">
        <v>61</v>
      </c>
      <c r="Z211" s="189" t="s">
        <v>96</v>
      </c>
      <c r="AA211" s="189" t="s">
        <v>65</v>
      </c>
      <c r="AB211" s="182" t="s">
        <v>98</v>
      </c>
      <c r="AC211" s="42" t="s">
        <v>148</v>
      </c>
      <c r="AD211" s="17">
        <v>5</v>
      </c>
    </row>
    <row r="212" spans="1:30" ht="15" thickBot="1">
      <c r="A212" s="18">
        <v>6</v>
      </c>
      <c r="B212" s="43"/>
      <c r="C212" s="187"/>
      <c r="D212" s="190"/>
      <c r="E212" s="190"/>
      <c r="F212" s="190"/>
      <c r="G212" s="183"/>
      <c r="H212" s="187"/>
      <c r="I212" s="190"/>
      <c r="J212" s="190"/>
      <c r="K212" s="190"/>
      <c r="L212" s="183"/>
      <c r="M212" s="205">
        <v>0</v>
      </c>
      <c r="N212" s="206">
        <v>0</v>
      </c>
      <c r="Q212" s="230">
        <v>0</v>
      </c>
      <c r="R212" s="210">
        <v>0</v>
      </c>
      <c r="S212" s="187" t="s">
        <v>45</v>
      </c>
      <c r="T212" s="190" t="s">
        <v>45</v>
      </c>
      <c r="U212" s="190" t="s">
        <v>46</v>
      </c>
      <c r="V212" s="190" t="s">
        <v>46</v>
      </c>
      <c r="W212" s="183" t="s">
        <v>45</v>
      </c>
      <c r="X212" s="187" t="s">
        <v>880</v>
      </c>
      <c r="Y212" s="190" t="s">
        <v>881</v>
      </c>
      <c r="Z212" s="190" t="s">
        <v>497</v>
      </c>
      <c r="AA212" s="190" t="s">
        <v>63</v>
      </c>
      <c r="AB212" s="183" t="s">
        <v>61</v>
      </c>
      <c r="AC212" s="43" t="s">
        <v>152</v>
      </c>
      <c r="AD212" s="18">
        <v>6</v>
      </c>
    </row>
    <row r="213" spans="2:29" ht="15" thickBot="1">
      <c r="B213" s="44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44"/>
    </row>
    <row r="214" spans="1:30" ht="18.75" thickBot="1">
      <c r="A214" s="14"/>
      <c r="B214" s="252" t="s">
        <v>17</v>
      </c>
      <c r="C214" s="253"/>
      <c r="D214" s="253"/>
      <c r="E214" s="253"/>
      <c r="F214" s="253"/>
      <c r="G214" s="253"/>
      <c r="H214" s="253"/>
      <c r="I214" s="253"/>
      <c r="J214" s="253"/>
      <c r="K214" s="253"/>
      <c r="L214" s="254"/>
      <c r="M214" s="224">
        <f>SUM(M215:M220)</f>
        <v>0</v>
      </c>
      <c r="N214" s="225">
        <f>SUM(N215:N220)</f>
        <v>0</v>
      </c>
      <c r="O214" s="257" t="s">
        <v>62</v>
      </c>
      <c r="P214" s="258"/>
      <c r="Q214" s="226">
        <f>SUM(Q215:Q220)</f>
        <v>0</v>
      </c>
      <c r="R214" s="227">
        <f>SUM(R215:R220)</f>
        <v>0</v>
      </c>
      <c r="S214" s="255" t="s">
        <v>34</v>
      </c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6"/>
      <c r="AD214" s="14"/>
    </row>
    <row r="215" spans="1:30" ht="14.25">
      <c r="A215" s="16">
        <v>1</v>
      </c>
      <c r="B215" s="178" t="s">
        <v>237</v>
      </c>
      <c r="C215" s="185" t="s">
        <v>45</v>
      </c>
      <c r="D215" s="188" t="s">
        <v>45</v>
      </c>
      <c r="E215" s="188" t="s">
        <v>45</v>
      </c>
      <c r="F215" s="188" t="s">
        <v>46</v>
      </c>
      <c r="G215" s="184" t="s">
        <v>45</v>
      </c>
      <c r="H215" s="185" t="s">
        <v>63</v>
      </c>
      <c r="I215" s="188" t="s">
        <v>63</v>
      </c>
      <c r="J215" s="188" t="s">
        <v>96</v>
      </c>
      <c r="K215" s="188" t="s">
        <v>63</v>
      </c>
      <c r="L215" s="184" t="s">
        <v>98</v>
      </c>
      <c r="M215" s="193">
        <v>0</v>
      </c>
      <c r="N215" s="194">
        <v>0</v>
      </c>
      <c r="O215" s="195">
        <v>0</v>
      </c>
      <c r="P215" s="196">
        <v>0</v>
      </c>
      <c r="Q215" s="228">
        <v>0</v>
      </c>
      <c r="R215" s="198">
        <v>0</v>
      </c>
      <c r="S215" s="185" t="s">
        <v>45</v>
      </c>
      <c r="T215" s="188" t="s">
        <v>45</v>
      </c>
      <c r="U215" s="188" t="s">
        <v>45</v>
      </c>
      <c r="V215" s="188" t="s">
        <v>60</v>
      </c>
      <c r="W215" s="184" t="s">
        <v>45</v>
      </c>
      <c r="X215" s="185" t="s">
        <v>63</v>
      </c>
      <c r="Y215" s="188" t="s">
        <v>63</v>
      </c>
      <c r="Z215" s="188" t="s">
        <v>65</v>
      </c>
      <c r="AA215" s="188" t="s">
        <v>63</v>
      </c>
      <c r="AB215" s="184" t="s">
        <v>98</v>
      </c>
      <c r="AC215" s="41" t="s">
        <v>66</v>
      </c>
      <c r="AD215" s="16">
        <v>1</v>
      </c>
    </row>
    <row r="216" spans="1:30" ht="14.25">
      <c r="A216" s="17">
        <v>2</v>
      </c>
      <c r="B216" s="179" t="s">
        <v>233</v>
      </c>
      <c r="C216" s="186" t="s">
        <v>46</v>
      </c>
      <c r="D216" s="189" t="s">
        <v>45</v>
      </c>
      <c r="E216" s="189" t="s">
        <v>45</v>
      </c>
      <c r="F216" s="189" t="s">
        <v>60</v>
      </c>
      <c r="G216" s="182" t="s">
        <v>45</v>
      </c>
      <c r="H216" s="186" t="s">
        <v>496</v>
      </c>
      <c r="I216" s="189" t="s">
        <v>63</v>
      </c>
      <c r="J216" s="189" t="s">
        <v>64</v>
      </c>
      <c r="K216" s="189" t="s">
        <v>63</v>
      </c>
      <c r="L216" s="182" t="s">
        <v>98</v>
      </c>
      <c r="M216" s="199">
        <v>0</v>
      </c>
      <c r="N216" s="200">
        <v>0</v>
      </c>
      <c r="O216" s="201">
        <v>0</v>
      </c>
      <c r="P216" s="202">
        <v>0</v>
      </c>
      <c r="Q216" s="229">
        <v>0</v>
      </c>
      <c r="R216" s="204">
        <v>0</v>
      </c>
      <c r="S216" s="186" t="s">
        <v>45</v>
      </c>
      <c r="T216" s="189" t="s">
        <v>45</v>
      </c>
      <c r="U216" s="189" t="s">
        <v>45</v>
      </c>
      <c r="V216" s="189" t="s">
        <v>60</v>
      </c>
      <c r="W216" s="182" t="s">
        <v>45</v>
      </c>
      <c r="X216" s="186" t="s">
        <v>63</v>
      </c>
      <c r="Y216" s="189" t="s">
        <v>63</v>
      </c>
      <c r="Z216" s="189" t="s">
        <v>98</v>
      </c>
      <c r="AA216" s="189" t="s">
        <v>65</v>
      </c>
      <c r="AB216" s="182" t="s">
        <v>98</v>
      </c>
      <c r="AC216" s="42" t="s">
        <v>68</v>
      </c>
      <c r="AD216" s="17">
        <v>2</v>
      </c>
    </row>
    <row r="217" spans="1:30" ht="14.25">
      <c r="A217" s="17">
        <v>3</v>
      </c>
      <c r="B217" s="179" t="s">
        <v>231</v>
      </c>
      <c r="C217" s="186" t="s">
        <v>45</v>
      </c>
      <c r="D217" s="189" t="s">
        <v>45</v>
      </c>
      <c r="E217" s="189" t="s">
        <v>45</v>
      </c>
      <c r="F217" s="189" t="s">
        <v>60</v>
      </c>
      <c r="G217" s="182" t="s">
        <v>45</v>
      </c>
      <c r="H217" s="186" t="s">
        <v>63</v>
      </c>
      <c r="I217" s="189" t="s">
        <v>97</v>
      </c>
      <c r="J217" s="189" t="s">
        <v>61</v>
      </c>
      <c r="K217" s="189" t="s">
        <v>63</v>
      </c>
      <c r="L217" s="182" t="s">
        <v>98</v>
      </c>
      <c r="M217" s="199">
        <v>0</v>
      </c>
      <c r="N217" s="200">
        <v>0</v>
      </c>
      <c r="O217" s="201">
        <v>0</v>
      </c>
      <c r="P217" s="202">
        <v>0</v>
      </c>
      <c r="Q217" s="229">
        <v>0</v>
      </c>
      <c r="R217" s="204">
        <v>0</v>
      </c>
      <c r="S217" s="186" t="s">
        <v>60</v>
      </c>
      <c r="T217" s="189" t="s">
        <v>45</v>
      </c>
      <c r="U217" s="189" t="s">
        <v>45</v>
      </c>
      <c r="V217" s="189" t="s">
        <v>46</v>
      </c>
      <c r="W217" s="182" t="s">
        <v>60</v>
      </c>
      <c r="X217" s="186" t="s">
        <v>63</v>
      </c>
      <c r="Y217" s="189" t="s">
        <v>63</v>
      </c>
      <c r="Z217" s="189" t="s">
        <v>98</v>
      </c>
      <c r="AA217" s="189" t="s">
        <v>63</v>
      </c>
      <c r="AB217" s="182" t="s">
        <v>98</v>
      </c>
      <c r="AC217" s="42" t="s">
        <v>67</v>
      </c>
      <c r="AD217" s="17">
        <v>3</v>
      </c>
    </row>
    <row r="218" spans="1:30" ht="14.25">
      <c r="A218" s="17">
        <v>4</v>
      </c>
      <c r="B218" s="179" t="s">
        <v>236</v>
      </c>
      <c r="C218" s="186" t="s">
        <v>45</v>
      </c>
      <c r="D218" s="189" t="s">
        <v>45</v>
      </c>
      <c r="E218" s="189" t="s">
        <v>45</v>
      </c>
      <c r="F218" s="189" t="s">
        <v>45</v>
      </c>
      <c r="G218" s="182" t="s">
        <v>45</v>
      </c>
      <c r="H218" s="186" t="s">
        <v>98</v>
      </c>
      <c r="I218" s="189" t="s">
        <v>63</v>
      </c>
      <c r="J218" s="189" t="s">
        <v>63</v>
      </c>
      <c r="K218" s="189" t="s">
        <v>63</v>
      </c>
      <c r="L218" s="182" t="s">
        <v>98</v>
      </c>
      <c r="M218" s="199">
        <v>0</v>
      </c>
      <c r="N218" s="200">
        <v>0</v>
      </c>
      <c r="O218" s="201">
        <v>0</v>
      </c>
      <c r="P218" s="202">
        <v>0</v>
      </c>
      <c r="Q218" s="229">
        <v>0</v>
      </c>
      <c r="R218" s="204">
        <v>0</v>
      </c>
      <c r="S218" s="186" t="s">
        <v>45</v>
      </c>
      <c r="T218" s="189" t="s">
        <v>45</v>
      </c>
      <c r="U218" s="189" t="s">
        <v>45</v>
      </c>
      <c r="V218" s="189" t="s">
        <v>60</v>
      </c>
      <c r="W218" s="182" t="s">
        <v>45</v>
      </c>
      <c r="X218" s="186" t="s">
        <v>63</v>
      </c>
      <c r="Y218" s="189" t="s">
        <v>63</v>
      </c>
      <c r="Z218" s="189" t="s">
        <v>98</v>
      </c>
      <c r="AA218" s="189" t="s">
        <v>65</v>
      </c>
      <c r="AB218" s="182" t="s">
        <v>98</v>
      </c>
      <c r="AC218" s="42" t="s">
        <v>120</v>
      </c>
      <c r="AD218" s="17">
        <v>4</v>
      </c>
    </row>
    <row r="219" spans="1:30" ht="14.25">
      <c r="A219" s="17">
        <v>5</v>
      </c>
      <c r="B219" s="179" t="s">
        <v>234</v>
      </c>
      <c r="C219" s="186" t="s">
        <v>45</v>
      </c>
      <c r="D219" s="189" t="s">
        <v>45</v>
      </c>
      <c r="E219" s="189" t="s">
        <v>45</v>
      </c>
      <c r="F219" s="189" t="s">
        <v>46</v>
      </c>
      <c r="G219" s="182" t="s">
        <v>45</v>
      </c>
      <c r="H219" s="186" t="s">
        <v>63</v>
      </c>
      <c r="I219" s="189" t="s">
        <v>63</v>
      </c>
      <c r="J219" s="189" t="s">
        <v>61</v>
      </c>
      <c r="K219" s="189" t="s">
        <v>65</v>
      </c>
      <c r="L219" s="182" t="s">
        <v>63</v>
      </c>
      <c r="M219" s="199">
        <v>0</v>
      </c>
      <c r="N219" s="200">
        <v>0</v>
      </c>
      <c r="O219" s="201">
        <v>0</v>
      </c>
      <c r="P219" s="202">
        <v>0</v>
      </c>
      <c r="Q219" s="229">
        <v>0</v>
      </c>
      <c r="R219" s="204">
        <v>0</v>
      </c>
      <c r="S219" s="186" t="s">
        <v>60</v>
      </c>
      <c r="T219" s="189" t="s">
        <v>45</v>
      </c>
      <c r="U219" s="189" t="s">
        <v>45</v>
      </c>
      <c r="V219" s="189" t="s">
        <v>46</v>
      </c>
      <c r="W219" s="182" t="s">
        <v>60</v>
      </c>
      <c r="X219" s="186" t="s">
        <v>61</v>
      </c>
      <c r="Y219" s="189" t="s">
        <v>63</v>
      </c>
      <c r="Z219" s="189" t="s">
        <v>98</v>
      </c>
      <c r="AA219" s="189" t="s">
        <v>63</v>
      </c>
      <c r="AB219" s="182" t="s">
        <v>61</v>
      </c>
      <c r="AC219" s="42" t="s">
        <v>118</v>
      </c>
      <c r="AD219" s="17">
        <v>5</v>
      </c>
    </row>
    <row r="220" spans="1:30" ht="15" thickBot="1">
      <c r="A220" s="18">
        <v>6</v>
      </c>
      <c r="B220" s="180" t="s">
        <v>232</v>
      </c>
      <c r="C220" s="187" t="s">
        <v>45</v>
      </c>
      <c r="D220" s="190" t="s">
        <v>45</v>
      </c>
      <c r="E220" s="190" t="s">
        <v>45</v>
      </c>
      <c r="F220" s="190" t="s">
        <v>46</v>
      </c>
      <c r="G220" s="183" t="s">
        <v>45</v>
      </c>
      <c r="H220" s="187" t="s">
        <v>98</v>
      </c>
      <c r="I220" s="190" t="s">
        <v>65</v>
      </c>
      <c r="J220" s="190" t="s">
        <v>96</v>
      </c>
      <c r="K220" s="190" t="s">
        <v>65</v>
      </c>
      <c r="L220" s="183" t="s">
        <v>96</v>
      </c>
      <c r="M220" s="205">
        <v>0</v>
      </c>
      <c r="N220" s="206">
        <v>0</v>
      </c>
      <c r="O220" s="207">
        <v>0</v>
      </c>
      <c r="P220" s="208">
        <v>0</v>
      </c>
      <c r="Q220" s="230">
        <v>0</v>
      </c>
      <c r="R220" s="210">
        <v>0</v>
      </c>
      <c r="S220" s="187" t="s">
        <v>60</v>
      </c>
      <c r="T220" s="190" t="s">
        <v>45</v>
      </c>
      <c r="U220" s="190" t="s">
        <v>60</v>
      </c>
      <c r="V220" s="190" t="s">
        <v>46</v>
      </c>
      <c r="W220" s="183" t="s">
        <v>60</v>
      </c>
      <c r="X220" s="187" t="s">
        <v>98</v>
      </c>
      <c r="Y220" s="190" t="s">
        <v>63</v>
      </c>
      <c r="Z220" s="190" t="s">
        <v>98</v>
      </c>
      <c r="AA220" s="190" t="s">
        <v>65</v>
      </c>
      <c r="AB220" s="183" t="s">
        <v>98</v>
      </c>
      <c r="AC220" s="43" t="s">
        <v>122</v>
      </c>
      <c r="AD220" s="18">
        <v>6</v>
      </c>
    </row>
    <row r="221" spans="1:30" ht="14.25">
      <c r="A221" s="175">
        <v>1</v>
      </c>
      <c r="B221" s="181" t="s">
        <v>241</v>
      </c>
      <c r="C221" s="185" t="s">
        <v>45</v>
      </c>
      <c r="D221" s="188" t="s">
        <v>45</v>
      </c>
      <c r="E221" s="188" t="s">
        <v>60</v>
      </c>
      <c r="F221" s="188" t="s">
        <v>45</v>
      </c>
      <c r="G221" s="184" t="s">
        <v>60</v>
      </c>
      <c r="H221" s="185" t="s">
        <v>97</v>
      </c>
      <c r="I221" s="188" t="s">
        <v>96</v>
      </c>
      <c r="J221" s="188" t="s">
        <v>96</v>
      </c>
      <c r="K221" s="188" t="s">
        <v>499</v>
      </c>
      <c r="L221" s="184" t="s">
        <v>62</v>
      </c>
      <c r="M221" s="211">
        <v>0</v>
      </c>
      <c r="N221" s="212">
        <v>0</v>
      </c>
      <c r="O221" s="213"/>
      <c r="P221" s="213"/>
      <c r="Q221" s="231">
        <v>0</v>
      </c>
      <c r="R221" s="215">
        <v>0</v>
      </c>
      <c r="S221" s="185" t="s">
        <v>45</v>
      </c>
      <c r="T221" s="188" t="s">
        <v>45</v>
      </c>
      <c r="U221" s="188" t="s">
        <v>46</v>
      </c>
      <c r="V221" s="188" t="s">
        <v>46</v>
      </c>
      <c r="W221" s="184" t="s">
        <v>60</v>
      </c>
      <c r="X221" s="185" t="s">
        <v>98</v>
      </c>
      <c r="Y221" s="188" t="s">
        <v>64</v>
      </c>
      <c r="Z221" s="188" t="s">
        <v>65</v>
      </c>
      <c r="AA221" s="188" t="s">
        <v>62</v>
      </c>
      <c r="AB221" s="184" t="s">
        <v>98</v>
      </c>
      <c r="AC221" s="176" t="s">
        <v>71</v>
      </c>
      <c r="AD221" s="175">
        <v>1</v>
      </c>
    </row>
    <row r="222" spans="1:30" ht="14.25">
      <c r="A222" s="17">
        <v>2</v>
      </c>
      <c r="B222" s="179" t="s">
        <v>239</v>
      </c>
      <c r="C222" s="186" t="s">
        <v>46</v>
      </c>
      <c r="D222" s="189" t="s">
        <v>46</v>
      </c>
      <c r="E222" s="189" t="s">
        <v>45</v>
      </c>
      <c r="F222" s="189" t="s">
        <v>46</v>
      </c>
      <c r="G222" s="182" t="s">
        <v>46</v>
      </c>
      <c r="H222" s="186" t="s">
        <v>63</v>
      </c>
      <c r="I222" s="189" t="s">
        <v>98</v>
      </c>
      <c r="J222" s="189" t="s">
        <v>98</v>
      </c>
      <c r="K222" s="189" t="s">
        <v>63</v>
      </c>
      <c r="L222" s="182" t="s">
        <v>98</v>
      </c>
      <c r="M222" s="199">
        <v>0</v>
      </c>
      <c r="N222" s="200">
        <v>0</v>
      </c>
      <c r="Q222" s="229">
        <v>0</v>
      </c>
      <c r="R222" s="204">
        <v>0</v>
      </c>
      <c r="S222" s="186" t="s">
        <v>60</v>
      </c>
      <c r="T222" s="189" t="s">
        <v>45</v>
      </c>
      <c r="U222" s="189" t="s">
        <v>60</v>
      </c>
      <c r="V222" s="189" t="s">
        <v>46</v>
      </c>
      <c r="W222" s="182" t="s">
        <v>45</v>
      </c>
      <c r="X222" s="186" t="s">
        <v>494</v>
      </c>
      <c r="Y222" s="189" t="s">
        <v>63</v>
      </c>
      <c r="Z222" s="189" t="s">
        <v>98</v>
      </c>
      <c r="AA222" s="189" t="s">
        <v>63</v>
      </c>
      <c r="AB222" s="182" t="s">
        <v>63</v>
      </c>
      <c r="AC222" s="42" t="s">
        <v>121</v>
      </c>
      <c r="AD222" s="17">
        <v>2</v>
      </c>
    </row>
    <row r="223" spans="1:30" ht="14.25">
      <c r="A223" s="17">
        <v>3</v>
      </c>
      <c r="B223" s="179" t="s">
        <v>240</v>
      </c>
      <c r="C223" s="186" t="s">
        <v>45</v>
      </c>
      <c r="D223" s="189" t="s">
        <v>45</v>
      </c>
      <c r="E223" s="189" t="s">
        <v>45</v>
      </c>
      <c r="F223" s="189" t="s">
        <v>60</v>
      </c>
      <c r="G223" s="182" t="s">
        <v>45</v>
      </c>
      <c r="H223" s="186" t="s">
        <v>61</v>
      </c>
      <c r="I223" s="189" t="s">
        <v>63</v>
      </c>
      <c r="J223" s="189" t="s">
        <v>61</v>
      </c>
      <c r="K223" s="189" t="s">
        <v>65</v>
      </c>
      <c r="L223" s="182" t="s">
        <v>61</v>
      </c>
      <c r="M223" s="199">
        <v>0</v>
      </c>
      <c r="N223" s="200">
        <v>0</v>
      </c>
      <c r="Q223" s="229">
        <v>0</v>
      </c>
      <c r="R223" s="204">
        <v>0</v>
      </c>
      <c r="S223" s="186" t="s">
        <v>46</v>
      </c>
      <c r="T223" s="189" t="s">
        <v>45</v>
      </c>
      <c r="U223" s="189" t="s">
        <v>45</v>
      </c>
      <c r="V223" s="189" t="s">
        <v>46</v>
      </c>
      <c r="W223" s="182" t="s">
        <v>45</v>
      </c>
      <c r="X223" s="186" t="s">
        <v>496</v>
      </c>
      <c r="Y223" s="189" t="s">
        <v>98</v>
      </c>
      <c r="Z223" s="189" t="s">
        <v>98</v>
      </c>
      <c r="AA223" s="189" t="s">
        <v>63</v>
      </c>
      <c r="AB223" s="182" t="s">
        <v>61</v>
      </c>
      <c r="AC223" s="42" t="s">
        <v>70</v>
      </c>
      <c r="AD223" s="17">
        <v>3</v>
      </c>
    </row>
    <row r="224" spans="1:30" ht="14.25">
      <c r="A224" s="17">
        <v>4</v>
      </c>
      <c r="B224" s="179" t="s">
        <v>238</v>
      </c>
      <c r="C224" s="186" t="s">
        <v>45</v>
      </c>
      <c r="D224" s="189" t="s">
        <v>45</v>
      </c>
      <c r="E224" s="189" t="s">
        <v>45</v>
      </c>
      <c r="F224" s="189" t="s">
        <v>60</v>
      </c>
      <c r="G224" s="182" t="s">
        <v>60</v>
      </c>
      <c r="H224" s="186" t="s">
        <v>61</v>
      </c>
      <c r="I224" s="189" t="s">
        <v>61</v>
      </c>
      <c r="J224" s="189" t="s">
        <v>61</v>
      </c>
      <c r="K224" s="189" t="s">
        <v>61</v>
      </c>
      <c r="L224" s="182" t="s">
        <v>61</v>
      </c>
      <c r="M224" s="199">
        <v>0</v>
      </c>
      <c r="N224" s="200">
        <v>0</v>
      </c>
      <c r="Q224" s="229">
        <v>0</v>
      </c>
      <c r="R224" s="204">
        <v>0</v>
      </c>
      <c r="S224" s="186"/>
      <c r="T224" s="189"/>
      <c r="U224" s="189"/>
      <c r="V224" s="189"/>
      <c r="W224" s="182"/>
      <c r="X224" s="186"/>
      <c r="Y224" s="189"/>
      <c r="Z224" s="189"/>
      <c r="AA224" s="189"/>
      <c r="AB224" s="182"/>
      <c r="AC224" s="42"/>
      <c r="AD224" s="17">
        <v>4</v>
      </c>
    </row>
    <row r="225" spans="1:30" ht="14.25">
      <c r="A225" s="17">
        <v>5</v>
      </c>
      <c r="B225" s="179" t="s">
        <v>230</v>
      </c>
      <c r="C225" s="186" t="s">
        <v>45</v>
      </c>
      <c r="D225" s="189" t="s">
        <v>45</v>
      </c>
      <c r="E225" s="189" t="s">
        <v>45</v>
      </c>
      <c r="F225" s="189" t="s">
        <v>45</v>
      </c>
      <c r="G225" s="182" t="s">
        <v>45</v>
      </c>
      <c r="H225" s="186" t="s">
        <v>98</v>
      </c>
      <c r="I225" s="189" t="s">
        <v>63</v>
      </c>
      <c r="J225" s="189" t="s">
        <v>61</v>
      </c>
      <c r="K225" s="189" t="s">
        <v>63</v>
      </c>
      <c r="L225" s="182" t="s">
        <v>61</v>
      </c>
      <c r="M225" s="199">
        <v>0</v>
      </c>
      <c r="N225" s="200">
        <v>0</v>
      </c>
      <c r="Q225" s="229">
        <v>0</v>
      </c>
      <c r="R225" s="204">
        <v>0</v>
      </c>
      <c r="S225" s="186"/>
      <c r="T225" s="189"/>
      <c r="U225" s="189"/>
      <c r="V225" s="189"/>
      <c r="W225" s="182"/>
      <c r="X225" s="186"/>
      <c r="Y225" s="189"/>
      <c r="Z225" s="189"/>
      <c r="AA225" s="189"/>
      <c r="AB225" s="182"/>
      <c r="AC225" s="42"/>
      <c r="AD225" s="17">
        <v>5</v>
      </c>
    </row>
    <row r="226" spans="1:30" ht="15" thickBot="1">
      <c r="A226" s="18">
        <v>6</v>
      </c>
      <c r="B226" s="180"/>
      <c r="C226" s="187"/>
      <c r="D226" s="190"/>
      <c r="E226" s="190"/>
      <c r="F226" s="190"/>
      <c r="G226" s="183"/>
      <c r="H226" s="187"/>
      <c r="I226" s="190"/>
      <c r="J226" s="190"/>
      <c r="K226" s="190"/>
      <c r="L226" s="183"/>
      <c r="M226" s="205">
        <v>0</v>
      </c>
      <c r="N226" s="206">
        <v>0</v>
      </c>
      <c r="Q226" s="230">
        <v>0</v>
      </c>
      <c r="R226" s="210">
        <v>0</v>
      </c>
      <c r="S226" s="187"/>
      <c r="T226" s="190"/>
      <c r="U226" s="190"/>
      <c r="V226" s="190"/>
      <c r="W226" s="183"/>
      <c r="X226" s="187"/>
      <c r="Y226" s="190"/>
      <c r="Z226" s="190"/>
      <c r="AA226" s="190"/>
      <c r="AB226" s="183"/>
      <c r="AC226" s="43"/>
      <c r="AD226" s="18">
        <v>6</v>
      </c>
    </row>
    <row r="227" spans="3:28" ht="14.25"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</row>
    <row r="228" spans="3:28" ht="14.25"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</row>
    <row r="229" spans="3:28" ht="14.25"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</row>
    <row r="230" spans="3:28" ht="14.25"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</row>
    <row r="231" spans="3:28" ht="14.25"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</row>
    <row r="232" spans="3:28" ht="14.25"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</row>
  </sheetData>
  <sheetProtection/>
  <mergeCells count="53">
    <mergeCell ref="B214:L214"/>
    <mergeCell ref="S214:AC214"/>
    <mergeCell ref="B186:L186"/>
    <mergeCell ref="S186:AC186"/>
    <mergeCell ref="B200:L200"/>
    <mergeCell ref="S200:AC200"/>
    <mergeCell ref="O186:P186"/>
    <mergeCell ref="O200:P200"/>
    <mergeCell ref="O214:P214"/>
    <mergeCell ref="B172:L172"/>
    <mergeCell ref="S172:AC172"/>
    <mergeCell ref="O158:P158"/>
    <mergeCell ref="O172:P172"/>
    <mergeCell ref="B130:L130"/>
    <mergeCell ref="S130:AC130"/>
    <mergeCell ref="B144:L144"/>
    <mergeCell ref="S144:AC144"/>
    <mergeCell ref="O130:P130"/>
    <mergeCell ref="O144:P144"/>
    <mergeCell ref="O18:P18"/>
    <mergeCell ref="O4:P4"/>
    <mergeCell ref="B158:L158"/>
    <mergeCell ref="S158:AC158"/>
    <mergeCell ref="H1:L1"/>
    <mergeCell ref="S1:W1"/>
    <mergeCell ref="B4:L4"/>
    <mergeCell ref="S4:AC4"/>
    <mergeCell ref="O3:P3"/>
    <mergeCell ref="X1:AB1"/>
    <mergeCell ref="C1:G1"/>
    <mergeCell ref="B46:L46"/>
    <mergeCell ref="S46:AC46"/>
    <mergeCell ref="O32:P32"/>
    <mergeCell ref="O46:P46"/>
    <mergeCell ref="B18:L18"/>
    <mergeCell ref="S18:AC18"/>
    <mergeCell ref="B32:L32"/>
    <mergeCell ref="S32:AC32"/>
    <mergeCell ref="B74:L74"/>
    <mergeCell ref="S74:AC74"/>
    <mergeCell ref="O60:P60"/>
    <mergeCell ref="O74:P74"/>
    <mergeCell ref="B60:L60"/>
    <mergeCell ref="S60:AC60"/>
    <mergeCell ref="B116:L116"/>
    <mergeCell ref="S116:AC116"/>
    <mergeCell ref="B88:L88"/>
    <mergeCell ref="S88:AC88"/>
    <mergeCell ref="B102:L102"/>
    <mergeCell ref="S102:AC102"/>
    <mergeCell ref="O116:P116"/>
    <mergeCell ref="O88:P88"/>
    <mergeCell ref="O102:P102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38" dxfId="0" stopIfTrue="1">
      <formula>IF(#REF!&gt;0,1,0)</formula>
    </cfRule>
    <cfRule type="expression" priority="939" dxfId="2" stopIfTrue="1">
      <formula>IF(#REF!&gt;0,1,0)</formula>
    </cfRule>
    <cfRule type="expression" priority="94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6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="80" zoomScaleNormal="80" zoomScalePageLayoutView="0" workbookViewId="0" topLeftCell="A1">
      <pane ySplit="1" topLeftCell="A20" activePane="bottomLeft" state="frozen"/>
      <selection pane="topLeft" activeCell="A1" sqref="A1"/>
      <selection pane="bottomLeft" activeCell="Q43" sqref="Q43"/>
    </sheetView>
  </sheetViews>
  <sheetFormatPr defaultColWidth="9.140625" defaultRowHeight="15"/>
  <cols>
    <col min="1" max="1" width="25.7109375" style="20" bestFit="1" customWidth="1"/>
    <col min="2" max="2" width="9.28125" style="19" bestFit="1" customWidth="1"/>
    <col min="3" max="3" width="22.140625" style="19" bestFit="1" customWidth="1"/>
    <col min="4" max="4" width="17.421875" style="19" bestFit="1" customWidth="1"/>
    <col min="5" max="9" width="4.28125" style="19" customWidth="1"/>
    <col min="10" max="10" width="5.00390625" style="19" bestFit="1" customWidth="1"/>
    <col min="11" max="14" width="4.28125" style="19" customWidth="1"/>
    <col min="15" max="16384" width="9.140625" style="20" customWidth="1"/>
  </cols>
  <sheetData>
    <row r="1" spans="1:14" s="19" customFormat="1" ht="39.75" customHeight="1" thickBot="1">
      <c r="A1" s="19" t="s">
        <v>48</v>
      </c>
      <c r="B1" s="19" t="s">
        <v>49</v>
      </c>
      <c r="C1" s="19" t="s">
        <v>50</v>
      </c>
      <c r="D1" s="19" t="s">
        <v>51</v>
      </c>
      <c r="E1" s="32" t="s">
        <v>45</v>
      </c>
      <c r="F1" s="33" t="s">
        <v>46</v>
      </c>
      <c r="G1" s="33" t="s">
        <v>47</v>
      </c>
      <c r="H1" s="33" t="s">
        <v>52</v>
      </c>
      <c r="I1" s="34" t="s">
        <v>53</v>
      </c>
      <c r="J1" s="35" t="s">
        <v>54</v>
      </c>
      <c r="K1" s="36" t="s">
        <v>55</v>
      </c>
      <c r="L1" s="36" t="s">
        <v>56</v>
      </c>
      <c r="M1" s="36" t="s">
        <v>57</v>
      </c>
      <c r="N1" s="37" t="s">
        <v>58</v>
      </c>
    </row>
    <row r="2" spans="1:14" s="21" customFormat="1" ht="12.75">
      <c r="A2" s="20" t="s">
        <v>27</v>
      </c>
      <c r="B2" s="19" t="s">
        <v>45</v>
      </c>
      <c r="C2" s="20" t="s">
        <v>438</v>
      </c>
      <c r="D2" s="19" t="s">
        <v>622</v>
      </c>
      <c r="E2" s="19" t="s">
        <v>46</v>
      </c>
      <c r="F2" s="19" t="s">
        <v>45</v>
      </c>
      <c r="G2" s="19" t="s">
        <v>45</v>
      </c>
      <c r="H2" s="19" t="s">
        <v>46</v>
      </c>
      <c r="I2" s="19" t="s">
        <v>45</v>
      </c>
      <c r="J2" s="19" t="s">
        <v>496</v>
      </c>
      <c r="K2" s="19" t="s">
        <v>63</v>
      </c>
      <c r="L2" s="19" t="s">
        <v>98</v>
      </c>
      <c r="M2" s="19" t="s">
        <v>65</v>
      </c>
      <c r="N2" s="19" t="s">
        <v>98</v>
      </c>
    </row>
    <row r="3" spans="1:14" ht="12.75">
      <c r="A3" s="20" t="s">
        <v>27</v>
      </c>
      <c r="B3" s="19">
        <v>2</v>
      </c>
      <c r="C3" s="20" t="s">
        <v>447</v>
      </c>
      <c r="D3" s="19" t="s">
        <v>623</v>
      </c>
      <c r="E3" s="19" t="s">
        <v>45</v>
      </c>
      <c r="F3" s="19" t="s">
        <v>45</v>
      </c>
      <c r="G3" s="19" t="s">
        <v>45</v>
      </c>
      <c r="H3" s="19" t="s">
        <v>46</v>
      </c>
      <c r="I3" s="19" t="s">
        <v>45</v>
      </c>
      <c r="J3" s="19" t="s">
        <v>63</v>
      </c>
      <c r="K3" s="19" t="s">
        <v>63</v>
      </c>
      <c r="L3" s="19" t="s">
        <v>96</v>
      </c>
      <c r="M3" s="19" t="s">
        <v>65</v>
      </c>
      <c r="N3" s="19" t="s">
        <v>96</v>
      </c>
    </row>
    <row r="4" spans="1:14" ht="12.75">
      <c r="A4" s="20" t="s">
        <v>27</v>
      </c>
      <c r="B4" s="19">
        <v>3</v>
      </c>
      <c r="C4" s="20" t="s">
        <v>441</v>
      </c>
      <c r="D4" s="19" t="s">
        <v>624</v>
      </c>
      <c r="E4" s="19" t="s">
        <v>45</v>
      </c>
      <c r="F4" s="19" t="s">
        <v>45</v>
      </c>
      <c r="G4" s="19" t="s">
        <v>45</v>
      </c>
      <c r="H4" s="19" t="s">
        <v>46</v>
      </c>
      <c r="I4" s="19" t="s">
        <v>45</v>
      </c>
      <c r="J4" s="19" t="s">
        <v>63</v>
      </c>
      <c r="K4" s="19" t="s">
        <v>65</v>
      </c>
      <c r="L4" s="19" t="s">
        <v>63</v>
      </c>
      <c r="M4" s="19" t="s">
        <v>65</v>
      </c>
      <c r="N4" s="19" t="s">
        <v>96</v>
      </c>
    </row>
    <row r="5" spans="1:14" ht="12.75">
      <c r="A5" s="20" t="s">
        <v>27</v>
      </c>
      <c r="B5" s="19">
        <v>4</v>
      </c>
      <c r="C5" s="20" t="s">
        <v>446</v>
      </c>
      <c r="D5" s="19" t="s">
        <v>625</v>
      </c>
      <c r="E5" s="19" t="s">
        <v>45</v>
      </c>
      <c r="F5" s="19" t="s">
        <v>45</v>
      </c>
      <c r="G5" s="19" t="s">
        <v>45</v>
      </c>
      <c r="H5" s="19" t="s">
        <v>46</v>
      </c>
      <c r="I5" s="19" t="s">
        <v>60</v>
      </c>
      <c r="J5" s="19" t="s">
        <v>65</v>
      </c>
      <c r="K5" s="19" t="s">
        <v>63</v>
      </c>
      <c r="L5" s="19" t="s">
        <v>98</v>
      </c>
      <c r="M5" s="19" t="s">
        <v>61</v>
      </c>
      <c r="N5" s="19" t="s">
        <v>63</v>
      </c>
    </row>
    <row r="6" spans="1:14" ht="12.75">
      <c r="A6" s="20" t="s">
        <v>27</v>
      </c>
      <c r="B6" s="19">
        <v>5</v>
      </c>
      <c r="C6" s="20" t="s">
        <v>444</v>
      </c>
      <c r="D6" s="19" t="s">
        <v>626</v>
      </c>
      <c r="E6" s="19" t="s">
        <v>45</v>
      </c>
      <c r="F6" s="19" t="s">
        <v>45</v>
      </c>
      <c r="G6" s="19" t="s">
        <v>45</v>
      </c>
      <c r="H6" s="19" t="s">
        <v>60</v>
      </c>
      <c r="I6" s="19" t="s">
        <v>45</v>
      </c>
      <c r="J6" s="19" t="s">
        <v>98</v>
      </c>
      <c r="K6" s="19" t="s">
        <v>497</v>
      </c>
      <c r="L6" s="19" t="s">
        <v>64</v>
      </c>
      <c r="M6" s="19" t="s">
        <v>96</v>
      </c>
      <c r="N6" s="19" t="s">
        <v>877</v>
      </c>
    </row>
    <row r="7" spans="1:14" ht="12.75">
      <c r="A7" s="20" t="s">
        <v>27</v>
      </c>
      <c r="B7" s="19">
        <v>6</v>
      </c>
      <c r="C7" s="20" t="s">
        <v>439</v>
      </c>
      <c r="D7" s="19" t="s">
        <v>627</v>
      </c>
      <c r="E7" s="19" t="s">
        <v>45</v>
      </c>
      <c r="F7" s="19" t="s">
        <v>45</v>
      </c>
      <c r="G7" s="19" t="s">
        <v>45</v>
      </c>
      <c r="H7" s="19" t="s">
        <v>60</v>
      </c>
      <c r="I7" s="19" t="s">
        <v>45</v>
      </c>
      <c r="J7" s="19" t="s">
        <v>494</v>
      </c>
      <c r="K7" s="19" t="s">
        <v>65</v>
      </c>
      <c r="L7" s="19" t="s">
        <v>61</v>
      </c>
      <c r="M7" s="19" t="s">
        <v>497</v>
      </c>
      <c r="N7" s="19" t="s">
        <v>96</v>
      </c>
    </row>
    <row r="8" spans="1:14" ht="12.75">
      <c r="A8" s="20" t="s">
        <v>27</v>
      </c>
      <c r="B8" s="19">
        <v>7</v>
      </c>
      <c r="C8" s="20" t="s">
        <v>449</v>
      </c>
      <c r="D8" s="19" t="s">
        <v>628</v>
      </c>
      <c r="E8" s="19" t="s">
        <v>46</v>
      </c>
      <c r="F8" s="19" t="s">
        <v>45</v>
      </c>
      <c r="G8" s="19" t="s">
        <v>46</v>
      </c>
      <c r="H8" s="19" t="s">
        <v>46</v>
      </c>
      <c r="I8" s="19" t="s">
        <v>45</v>
      </c>
      <c r="J8" s="19" t="s">
        <v>98</v>
      </c>
      <c r="K8" s="19" t="s">
        <v>65</v>
      </c>
      <c r="L8" s="19" t="s">
        <v>98</v>
      </c>
      <c r="M8" s="19" t="s">
        <v>65</v>
      </c>
      <c r="N8" s="19" t="s">
        <v>98</v>
      </c>
    </row>
    <row r="9" spans="1:14" ht="12.75">
      <c r="A9" s="20" t="s">
        <v>27</v>
      </c>
      <c r="B9" s="19">
        <v>8</v>
      </c>
      <c r="C9" s="20" t="s">
        <v>442</v>
      </c>
      <c r="D9" s="19" t="s">
        <v>629</v>
      </c>
      <c r="E9" s="19" t="s">
        <v>45</v>
      </c>
      <c r="F9" s="19" t="s">
        <v>45</v>
      </c>
      <c r="G9" s="19" t="s">
        <v>60</v>
      </c>
      <c r="H9" s="19" t="s">
        <v>46</v>
      </c>
      <c r="I9" s="19" t="s">
        <v>60</v>
      </c>
      <c r="J9" s="19" t="s">
        <v>63</v>
      </c>
      <c r="K9" s="19" t="s">
        <v>65</v>
      </c>
      <c r="L9" s="19" t="s">
        <v>96</v>
      </c>
      <c r="M9" s="19" t="s">
        <v>63</v>
      </c>
      <c r="N9" s="19" t="s">
        <v>494</v>
      </c>
    </row>
    <row r="10" spans="1:14" ht="12.75">
      <c r="A10" s="20" t="s">
        <v>27</v>
      </c>
      <c r="B10" s="19">
        <v>9</v>
      </c>
      <c r="C10" s="20" t="s">
        <v>440</v>
      </c>
      <c r="D10" s="19" t="s">
        <v>630</v>
      </c>
      <c r="E10" s="19" t="s">
        <v>45</v>
      </c>
      <c r="F10" s="19" t="s">
        <v>45</v>
      </c>
      <c r="G10" s="19" t="s">
        <v>46</v>
      </c>
      <c r="H10" s="19" t="s">
        <v>46</v>
      </c>
      <c r="I10" s="19" t="s">
        <v>45</v>
      </c>
      <c r="J10" s="19" t="s">
        <v>63</v>
      </c>
      <c r="K10" s="19" t="s">
        <v>63</v>
      </c>
      <c r="L10" s="19" t="s">
        <v>62</v>
      </c>
      <c r="M10" s="19" t="s">
        <v>65</v>
      </c>
      <c r="N10" s="19" t="s">
        <v>98</v>
      </c>
    </row>
    <row r="11" spans="1:3" ht="12.75">
      <c r="A11" s="20" t="s">
        <v>27</v>
      </c>
      <c r="B11" s="19">
        <v>10</v>
      </c>
      <c r="C11" s="20"/>
    </row>
    <row r="12" spans="1:3" ht="12.75">
      <c r="A12" s="20" t="s">
        <v>27</v>
      </c>
      <c r="B12" s="19">
        <v>11</v>
      </c>
      <c r="C12" s="20"/>
    </row>
    <row r="13" spans="1:3" ht="12.75">
      <c r="A13" s="20" t="s">
        <v>27</v>
      </c>
      <c r="B13" s="19" t="s">
        <v>59</v>
      </c>
      <c r="C13" s="20"/>
    </row>
    <row r="14" spans="1:14" ht="12.75">
      <c r="A14" s="20" t="s">
        <v>21</v>
      </c>
      <c r="B14" s="19">
        <v>1</v>
      </c>
      <c r="C14" s="20" t="s">
        <v>357</v>
      </c>
      <c r="D14" s="19" t="s">
        <v>631</v>
      </c>
      <c r="E14" s="19" t="s">
        <v>46</v>
      </c>
      <c r="F14" s="19" t="s">
        <v>45</v>
      </c>
      <c r="G14" s="19" t="s">
        <v>45</v>
      </c>
      <c r="H14" s="19" t="s">
        <v>60</v>
      </c>
      <c r="I14" s="19" t="s">
        <v>45</v>
      </c>
      <c r="J14" s="19" t="s">
        <v>61</v>
      </c>
      <c r="K14" s="19" t="s">
        <v>63</v>
      </c>
      <c r="L14" s="19" t="s">
        <v>98</v>
      </c>
      <c r="M14" s="19" t="s">
        <v>65</v>
      </c>
      <c r="N14" s="19" t="s">
        <v>98</v>
      </c>
    </row>
    <row r="15" spans="1:14" ht="12.75">
      <c r="A15" s="20" t="s">
        <v>21</v>
      </c>
      <c r="B15" s="19">
        <v>2</v>
      </c>
      <c r="C15" s="20" t="s">
        <v>358</v>
      </c>
      <c r="D15" s="19" t="s">
        <v>632</v>
      </c>
      <c r="E15" s="19" t="s">
        <v>45</v>
      </c>
      <c r="F15" s="19" t="s">
        <v>45</v>
      </c>
      <c r="G15" s="19" t="s">
        <v>45</v>
      </c>
      <c r="H15" s="19" t="s">
        <v>46</v>
      </c>
      <c r="I15" s="19" t="s">
        <v>45</v>
      </c>
      <c r="J15" s="19" t="s">
        <v>65</v>
      </c>
      <c r="K15" s="19" t="s">
        <v>63</v>
      </c>
      <c r="L15" s="19" t="s">
        <v>494</v>
      </c>
      <c r="M15" s="19" t="s">
        <v>65</v>
      </c>
      <c r="N15" s="19" t="s">
        <v>98</v>
      </c>
    </row>
    <row r="16" spans="1:14" ht="12.75">
      <c r="A16" s="20" t="s">
        <v>21</v>
      </c>
      <c r="B16" s="19">
        <v>3</v>
      </c>
      <c r="C16" s="20" t="s">
        <v>355</v>
      </c>
      <c r="D16" s="19" t="s">
        <v>633</v>
      </c>
      <c r="E16" s="19" t="s">
        <v>45</v>
      </c>
      <c r="F16" s="19" t="s">
        <v>45</v>
      </c>
      <c r="G16" s="19" t="s">
        <v>46</v>
      </c>
      <c r="H16" s="19" t="s">
        <v>46</v>
      </c>
      <c r="I16" s="19" t="s">
        <v>60</v>
      </c>
      <c r="J16" s="19" t="s">
        <v>98</v>
      </c>
      <c r="K16" s="19" t="s">
        <v>63</v>
      </c>
      <c r="L16" s="19" t="s">
        <v>98</v>
      </c>
      <c r="M16" s="19" t="s">
        <v>65</v>
      </c>
      <c r="N16" s="19" t="s">
        <v>98</v>
      </c>
    </row>
    <row r="17" spans="1:14" ht="12.75">
      <c r="A17" s="20" t="s">
        <v>21</v>
      </c>
      <c r="B17" s="19">
        <v>4</v>
      </c>
      <c r="C17" s="20" t="s">
        <v>361</v>
      </c>
      <c r="D17" s="19" t="s">
        <v>634</v>
      </c>
      <c r="E17" s="19" t="s">
        <v>60</v>
      </c>
      <c r="F17" s="19" t="s">
        <v>45</v>
      </c>
      <c r="G17" s="19" t="s">
        <v>46</v>
      </c>
      <c r="H17" s="19" t="s">
        <v>46</v>
      </c>
      <c r="I17" s="19" t="s">
        <v>60</v>
      </c>
      <c r="J17" s="19" t="s">
        <v>496</v>
      </c>
      <c r="K17" s="19" t="s">
        <v>63</v>
      </c>
      <c r="L17" s="19" t="s">
        <v>98</v>
      </c>
      <c r="M17" s="19" t="s">
        <v>61</v>
      </c>
      <c r="N17" s="19" t="s">
        <v>98</v>
      </c>
    </row>
    <row r="18" spans="1:14" ht="12.75">
      <c r="A18" s="20" t="s">
        <v>21</v>
      </c>
      <c r="B18" s="19">
        <v>5</v>
      </c>
      <c r="C18" s="20" t="s">
        <v>356</v>
      </c>
      <c r="D18" s="19" t="s">
        <v>635</v>
      </c>
      <c r="E18" s="19" t="s">
        <v>45</v>
      </c>
      <c r="F18" s="19" t="s">
        <v>45</v>
      </c>
      <c r="G18" s="19" t="s">
        <v>60</v>
      </c>
      <c r="H18" s="19" t="s">
        <v>60</v>
      </c>
      <c r="I18" s="19" t="s">
        <v>45</v>
      </c>
      <c r="J18" s="19" t="s">
        <v>98</v>
      </c>
      <c r="K18" s="19" t="s">
        <v>65</v>
      </c>
      <c r="L18" s="19" t="s">
        <v>61</v>
      </c>
      <c r="M18" s="19" t="s">
        <v>65</v>
      </c>
      <c r="N18" s="19" t="s">
        <v>61</v>
      </c>
    </row>
    <row r="19" spans="1:14" ht="12.75">
      <c r="A19" s="20" t="s">
        <v>21</v>
      </c>
      <c r="B19" s="19">
        <v>6</v>
      </c>
      <c r="C19" s="20" t="s">
        <v>351</v>
      </c>
      <c r="D19" s="19" t="s">
        <v>636</v>
      </c>
      <c r="E19" s="19" t="s">
        <v>60</v>
      </c>
      <c r="F19" s="19" t="s">
        <v>45</v>
      </c>
      <c r="G19" s="19" t="s">
        <v>60</v>
      </c>
      <c r="H19" s="19" t="s">
        <v>46</v>
      </c>
      <c r="I19" s="19" t="s">
        <v>45</v>
      </c>
      <c r="J19" s="19" t="s">
        <v>494</v>
      </c>
      <c r="K19" s="19" t="s">
        <v>61</v>
      </c>
      <c r="L19" s="19" t="s">
        <v>98</v>
      </c>
      <c r="M19" s="19" t="s">
        <v>63</v>
      </c>
      <c r="N19" s="19" t="s">
        <v>98</v>
      </c>
    </row>
    <row r="20" spans="1:14" s="21" customFormat="1" ht="12.75">
      <c r="A20" s="20" t="s">
        <v>21</v>
      </c>
      <c r="B20" s="19">
        <v>7</v>
      </c>
      <c r="C20" s="20" t="s">
        <v>354</v>
      </c>
      <c r="D20" s="19" t="s">
        <v>637</v>
      </c>
      <c r="E20" s="22">
        <v>0</v>
      </c>
      <c r="F20" s="22">
        <v>1</v>
      </c>
      <c r="G20" s="22">
        <v>1</v>
      </c>
      <c r="H20" s="22">
        <v>1</v>
      </c>
      <c r="I20" s="22">
        <v>0</v>
      </c>
      <c r="J20" s="19" t="s">
        <v>494</v>
      </c>
      <c r="K20" s="19" t="s">
        <v>63</v>
      </c>
      <c r="L20" s="19" t="s">
        <v>96</v>
      </c>
      <c r="M20" s="19" t="s">
        <v>63</v>
      </c>
      <c r="N20" s="19" t="s">
        <v>61</v>
      </c>
    </row>
    <row r="21" spans="1:14" ht="12.75">
      <c r="A21" s="20" t="s">
        <v>21</v>
      </c>
      <c r="B21" s="19">
        <v>8</v>
      </c>
      <c r="C21" s="20" t="s">
        <v>360</v>
      </c>
      <c r="D21" s="19" t="s">
        <v>638</v>
      </c>
      <c r="E21" s="19" t="s">
        <v>46</v>
      </c>
      <c r="F21" s="19" t="s">
        <v>45</v>
      </c>
      <c r="G21" s="19" t="s">
        <v>46</v>
      </c>
      <c r="H21" s="19" t="s">
        <v>45</v>
      </c>
      <c r="I21" s="19" t="s">
        <v>60</v>
      </c>
      <c r="J21" s="19" t="s">
        <v>63</v>
      </c>
      <c r="K21" s="19" t="s">
        <v>63</v>
      </c>
      <c r="L21" s="19" t="s">
        <v>63</v>
      </c>
      <c r="M21" s="19" t="s">
        <v>65</v>
      </c>
      <c r="N21" s="19" t="s">
        <v>98</v>
      </c>
    </row>
    <row r="22" spans="1:14" ht="12.75">
      <c r="A22" s="20" t="s">
        <v>21</v>
      </c>
      <c r="B22" s="19">
        <v>9</v>
      </c>
      <c r="C22" s="20" t="s">
        <v>359</v>
      </c>
      <c r="D22" s="19" t="s">
        <v>639</v>
      </c>
      <c r="E22" s="19" t="s">
        <v>45</v>
      </c>
      <c r="F22" s="19" t="s">
        <v>45</v>
      </c>
      <c r="G22" s="19" t="s">
        <v>45</v>
      </c>
      <c r="H22" s="19" t="s">
        <v>60</v>
      </c>
      <c r="I22" s="19" t="s">
        <v>60</v>
      </c>
      <c r="J22" s="19" t="s">
        <v>63</v>
      </c>
      <c r="K22" s="19" t="s">
        <v>63</v>
      </c>
      <c r="L22" s="19" t="s">
        <v>96</v>
      </c>
      <c r="M22" s="19" t="s">
        <v>65</v>
      </c>
      <c r="N22" s="19" t="s">
        <v>63</v>
      </c>
    </row>
    <row r="23" spans="1:14" ht="12.75">
      <c r="A23" s="20" t="s">
        <v>21</v>
      </c>
      <c r="B23" s="19">
        <v>10</v>
      </c>
      <c r="C23" s="20" t="s">
        <v>352</v>
      </c>
      <c r="D23" s="19" t="s">
        <v>640</v>
      </c>
      <c r="E23" s="19" t="s">
        <v>46</v>
      </c>
      <c r="F23" s="19" t="s">
        <v>45</v>
      </c>
      <c r="G23" s="19" t="s">
        <v>60</v>
      </c>
      <c r="H23" s="19" t="s">
        <v>46</v>
      </c>
      <c r="I23" s="19" t="s">
        <v>45</v>
      </c>
      <c r="J23" s="19" t="s">
        <v>61</v>
      </c>
      <c r="K23" s="19" t="s">
        <v>63</v>
      </c>
      <c r="L23" s="19" t="s">
        <v>61</v>
      </c>
      <c r="M23" s="19" t="s">
        <v>61</v>
      </c>
      <c r="N23" s="19" t="s">
        <v>63</v>
      </c>
    </row>
    <row r="24" spans="1:14" ht="12.75">
      <c r="A24" s="20" t="s">
        <v>21</v>
      </c>
      <c r="B24" s="19">
        <v>11</v>
      </c>
      <c r="C24" s="20" t="s">
        <v>353</v>
      </c>
      <c r="D24" s="19" t="s">
        <v>641</v>
      </c>
      <c r="E24" s="19" t="s">
        <v>46</v>
      </c>
      <c r="F24" s="19" t="s">
        <v>45</v>
      </c>
      <c r="G24" s="19" t="s">
        <v>46</v>
      </c>
      <c r="H24" s="19" t="s">
        <v>46</v>
      </c>
      <c r="I24" s="19" t="s">
        <v>60</v>
      </c>
      <c r="J24" s="19" t="s">
        <v>98</v>
      </c>
      <c r="K24" s="19" t="s">
        <v>63</v>
      </c>
      <c r="L24" s="19" t="s">
        <v>96</v>
      </c>
      <c r="M24" s="19" t="s">
        <v>61</v>
      </c>
      <c r="N24" s="19" t="s">
        <v>63</v>
      </c>
    </row>
    <row r="25" spans="1:14" ht="12.75">
      <c r="A25" s="20" t="s">
        <v>21</v>
      </c>
      <c r="B25" s="19">
        <v>12</v>
      </c>
      <c r="C25" s="20" t="s">
        <v>362</v>
      </c>
      <c r="D25" s="19" t="s">
        <v>642</v>
      </c>
      <c r="E25" s="19" t="s">
        <v>45</v>
      </c>
      <c r="F25" s="19" t="s">
        <v>45</v>
      </c>
      <c r="G25" s="19" t="s">
        <v>60</v>
      </c>
      <c r="H25" s="19" t="s">
        <v>60</v>
      </c>
      <c r="I25" s="19" t="s">
        <v>45</v>
      </c>
      <c r="J25" s="19" t="s">
        <v>98</v>
      </c>
      <c r="K25" s="19" t="s">
        <v>63</v>
      </c>
      <c r="L25" s="19" t="s">
        <v>98</v>
      </c>
      <c r="M25" s="19" t="s">
        <v>63</v>
      </c>
      <c r="N25" s="19" t="s">
        <v>63</v>
      </c>
    </row>
    <row r="26" spans="1:14" ht="12.75">
      <c r="A26" s="20" t="s">
        <v>38</v>
      </c>
      <c r="B26" s="19">
        <v>1</v>
      </c>
      <c r="C26" s="20" t="s">
        <v>417</v>
      </c>
      <c r="D26" s="19" t="s">
        <v>643</v>
      </c>
      <c r="E26" s="19" t="s">
        <v>45</v>
      </c>
      <c r="F26" s="19" t="s">
        <v>45</v>
      </c>
      <c r="G26" s="19" t="s">
        <v>60</v>
      </c>
      <c r="H26" s="19" t="s">
        <v>46</v>
      </c>
      <c r="I26" s="19" t="s">
        <v>60</v>
      </c>
      <c r="J26" s="19" t="s">
        <v>63</v>
      </c>
      <c r="K26" s="19" t="s">
        <v>97</v>
      </c>
      <c r="L26" s="19" t="s">
        <v>65</v>
      </c>
      <c r="M26" s="19" t="s">
        <v>63</v>
      </c>
      <c r="N26" s="19" t="s">
        <v>98</v>
      </c>
    </row>
    <row r="27" spans="1:14" ht="12.75">
      <c r="A27" s="20" t="s">
        <v>38</v>
      </c>
      <c r="B27" s="19">
        <v>2</v>
      </c>
      <c r="C27" s="20" t="s">
        <v>415</v>
      </c>
      <c r="D27" s="19" t="s">
        <v>644</v>
      </c>
      <c r="E27" s="19" t="s">
        <v>60</v>
      </c>
      <c r="F27" s="19" t="s">
        <v>45</v>
      </c>
      <c r="G27" s="19" t="s">
        <v>45</v>
      </c>
      <c r="H27" s="19" t="s">
        <v>46</v>
      </c>
      <c r="I27" s="19" t="s">
        <v>45</v>
      </c>
      <c r="J27" s="19" t="s">
        <v>63</v>
      </c>
      <c r="K27" s="19" t="s">
        <v>63</v>
      </c>
      <c r="L27" s="19" t="s">
        <v>61</v>
      </c>
      <c r="M27" s="19" t="s">
        <v>65</v>
      </c>
      <c r="N27" s="19" t="s">
        <v>61</v>
      </c>
    </row>
    <row r="28" spans="1:14" ht="12.75">
      <c r="A28" s="20" t="s">
        <v>38</v>
      </c>
      <c r="B28" s="19">
        <v>3</v>
      </c>
      <c r="C28" s="20" t="s">
        <v>414</v>
      </c>
      <c r="D28" s="19" t="s">
        <v>645</v>
      </c>
      <c r="E28" s="19" t="s">
        <v>45</v>
      </c>
      <c r="F28" s="19" t="s">
        <v>45</v>
      </c>
      <c r="G28" s="19" t="s">
        <v>45</v>
      </c>
      <c r="H28" s="19" t="s">
        <v>46</v>
      </c>
      <c r="I28" s="19" t="s">
        <v>45</v>
      </c>
      <c r="J28" s="19" t="s">
        <v>63</v>
      </c>
      <c r="K28" s="19" t="s">
        <v>63</v>
      </c>
      <c r="L28" s="19" t="s">
        <v>65</v>
      </c>
      <c r="M28" s="19" t="s">
        <v>61</v>
      </c>
      <c r="N28" s="19" t="s">
        <v>98</v>
      </c>
    </row>
    <row r="29" spans="1:14" ht="12.75">
      <c r="A29" s="20" t="s">
        <v>38</v>
      </c>
      <c r="B29" s="19">
        <v>4</v>
      </c>
      <c r="C29" s="20" t="s">
        <v>420</v>
      </c>
      <c r="D29" s="19" t="s">
        <v>646</v>
      </c>
      <c r="E29" s="19" t="s">
        <v>45</v>
      </c>
      <c r="F29" s="19" t="s">
        <v>45</v>
      </c>
      <c r="G29" s="19" t="s">
        <v>45</v>
      </c>
      <c r="H29" s="19" t="s">
        <v>60</v>
      </c>
      <c r="I29" s="19" t="s">
        <v>45</v>
      </c>
      <c r="J29" s="19" t="s">
        <v>63</v>
      </c>
      <c r="K29" s="19" t="s">
        <v>63</v>
      </c>
      <c r="L29" s="19" t="s">
        <v>63</v>
      </c>
      <c r="M29" s="19" t="s">
        <v>65</v>
      </c>
      <c r="N29" s="19" t="s">
        <v>497</v>
      </c>
    </row>
    <row r="30" spans="1:14" ht="12.75">
      <c r="A30" s="20" t="s">
        <v>38</v>
      </c>
      <c r="B30" s="19">
        <v>5</v>
      </c>
      <c r="C30" s="20" t="s">
        <v>418</v>
      </c>
      <c r="D30" s="19" t="s">
        <v>647</v>
      </c>
      <c r="E30" s="19" t="s">
        <v>60</v>
      </c>
      <c r="F30" s="19" t="s">
        <v>45</v>
      </c>
      <c r="G30" s="19" t="s">
        <v>45</v>
      </c>
      <c r="H30" s="19" t="s">
        <v>60</v>
      </c>
      <c r="I30" s="19" t="s">
        <v>45</v>
      </c>
      <c r="J30" s="19" t="s">
        <v>98</v>
      </c>
      <c r="K30" s="19" t="s">
        <v>63</v>
      </c>
      <c r="L30" s="19" t="s">
        <v>98</v>
      </c>
      <c r="M30" s="19" t="s">
        <v>65</v>
      </c>
      <c r="N30" s="19" t="s">
        <v>64</v>
      </c>
    </row>
    <row r="31" spans="1:14" ht="12.75">
      <c r="A31" s="20" t="s">
        <v>38</v>
      </c>
      <c r="B31" s="19">
        <v>6</v>
      </c>
      <c r="C31" s="20" t="s">
        <v>419</v>
      </c>
      <c r="D31" s="19" t="s">
        <v>648</v>
      </c>
      <c r="E31" s="19" t="s">
        <v>46</v>
      </c>
      <c r="F31" s="19" t="s">
        <v>45</v>
      </c>
      <c r="G31" s="19" t="s">
        <v>45</v>
      </c>
      <c r="H31" s="19" t="s">
        <v>46</v>
      </c>
      <c r="I31" s="19" t="s">
        <v>46</v>
      </c>
      <c r="J31" s="19" t="s">
        <v>63</v>
      </c>
      <c r="K31" s="19" t="s">
        <v>97</v>
      </c>
      <c r="L31" s="19" t="s">
        <v>61</v>
      </c>
      <c r="M31" s="19" t="s">
        <v>65</v>
      </c>
      <c r="N31" s="19" t="s">
        <v>64</v>
      </c>
    </row>
    <row r="32" spans="1:14" ht="12.75">
      <c r="A32" s="20" t="s">
        <v>38</v>
      </c>
      <c r="B32" s="19">
        <v>7</v>
      </c>
      <c r="C32" s="20" t="s">
        <v>425</v>
      </c>
      <c r="D32" s="19" t="s">
        <v>649</v>
      </c>
      <c r="E32" s="19" t="s">
        <v>45</v>
      </c>
      <c r="F32" s="19" t="s">
        <v>45</v>
      </c>
      <c r="G32" s="19" t="s">
        <v>45</v>
      </c>
      <c r="H32" s="19" t="s">
        <v>60</v>
      </c>
      <c r="I32" s="19" t="s">
        <v>45</v>
      </c>
      <c r="J32" s="19" t="s">
        <v>494</v>
      </c>
      <c r="K32" s="19" t="s">
        <v>63</v>
      </c>
      <c r="L32" s="19" t="s">
        <v>61</v>
      </c>
      <c r="M32" s="19" t="s">
        <v>63</v>
      </c>
      <c r="N32" s="19" t="s">
        <v>61</v>
      </c>
    </row>
    <row r="33" spans="1:14" ht="12.75">
      <c r="A33" s="20" t="s">
        <v>38</v>
      </c>
      <c r="B33" s="19">
        <v>8</v>
      </c>
      <c r="C33" s="20" t="s">
        <v>416</v>
      </c>
      <c r="D33" s="19" t="s">
        <v>585</v>
      </c>
      <c r="E33" s="19" t="s">
        <v>60</v>
      </c>
      <c r="F33" s="19" t="s">
        <v>45</v>
      </c>
      <c r="G33" s="19" t="s">
        <v>45</v>
      </c>
      <c r="H33" s="19" t="s">
        <v>46</v>
      </c>
      <c r="I33" s="19" t="s">
        <v>45</v>
      </c>
      <c r="J33" s="19" t="s">
        <v>63</v>
      </c>
      <c r="K33" s="19" t="s">
        <v>63</v>
      </c>
      <c r="L33" s="19" t="s">
        <v>96</v>
      </c>
      <c r="M33" s="19" t="s">
        <v>65</v>
      </c>
      <c r="N33" s="19" t="s">
        <v>98</v>
      </c>
    </row>
    <row r="34" spans="1:14" ht="12.75">
      <c r="A34" s="20" t="s">
        <v>38</v>
      </c>
      <c r="B34" s="19">
        <v>9</v>
      </c>
      <c r="C34" s="20" t="s">
        <v>421</v>
      </c>
      <c r="D34" s="19" t="s">
        <v>650</v>
      </c>
      <c r="E34" s="19" t="s">
        <v>45</v>
      </c>
      <c r="F34" s="19" t="s">
        <v>60</v>
      </c>
      <c r="G34" s="19" t="s">
        <v>45</v>
      </c>
      <c r="H34" s="19" t="s">
        <v>60</v>
      </c>
      <c r="I34" s="19" t="s">
        <v>45</v>
      </c>
      <c r="J34" s="19" t="s">
        <v>61</v>
      </c>
      <c r="K34" s="19" t="s">
        <v>63</v>
      </c>
      <c r="L34" s="19" t="s">
        <v>98</v>
      </c>
      <c r="M34" s="19" t="s">
        <v>65</v>
      </c>
      <c r="N34" s="19" t="s">
        <v>98</v>
      </c>
    </row>
    <row r="35" spans="1:14" ht="12.75">
      <c r="A35" s="20" t="s">
        <v>38</v>
      </c>
      <c r="B35" s="19">
        <v>10</v>
      </c>
      <c r="C35" s="20" t="s">
        <v>422</v>
      </c>
      <c r="D35" s="19" t="s">
        <v>651</v>
      </c>
      <c r="E35" s="19" t="s">
        <v>45</v>
      </c>
      <c r="F35" s="19" t="s">
        <v>45</v>
      </c>
      <c r="G35" s="19" t="s">
        <v>46</v>
      </c>
      <c r="H35" s="19" t="s">
        <v>45</v>
      </c>
      <c r="I35" s="19" t="s">
        <v>45</v>
      </c>
      <c r="J35" s="19" t="s">
        <v>61</v>
      </c>
      <c r="K35" s="19" t="s">
        <v>96</v>
      </c>
      <c r="L35" s="19" t="s">
        <v>98</v>
      </c>
      <c r="M35" s="19" t="s">
        <v>61</v>
      </c>
      <c r="N35" s="19" t="s">
        <v>63</v>
      </c>
    </row>
    <row r="36" spans="1:14" ht="12.75">
      <c r="A36" s="20" t="s">
        <v>38</v>
      </c>
      <c r="B36" s="19">
        <v>11</v>
      </c>
      <c r="C36" s="20" t="s">
        <v>423</v>
      </c>
      <c r="D36" s="19" t="s">
        <v>652</v>
      </c>
      <c r="E36" s="19" t="s">
        <v>60</v>
      </c>
      <c r="F36" s="19" t="s">
        <v>46</v>
      </c>
      <c r="G36" s="19" t="s">
        <v>46</v>
      </c>
      <c r="H36" s="19" t="s">
        <v>46</v>
      </c>
      <c r="I36" s="19" t="s">
        <v>60</v>
      </c>
      <c r="J36" s="19" t="s">
        <v>98</v>
      </c>
      <c r="K36" s="19" t="s">
        <v>63</v>
      </c>
      <c r="L36" s="19" t="s">
        <v>61</v>
      </c>
      <c r="M36" s="19" t="s">
        <v>65</v>
      </c>
      <c r="N36" s="19" t="s">
        <v>877</v>
      </c>
    </row>
    <row r="37" spans="1:14" ht="12.75">
      <c r="A37" s="20" t="s">
        <v>38</v>
      </c>
      <c r="B37" s="19">
        <v>12</v>
      </c>
      <c r="C37" s="20" t="s">
        <v>424</v>
      </c>
      <c r="D37" s="19" t="s">
        <v>653</v>
      </c>
      <c r="E37" s="19" t="s">
        <v>45</v>
      </c>
      <c r="F37" s="19" t="s">
        <v>45</v>
      </c>
      <c r="G37" s="19" t="s">
        <v>60</v>
      </c>
      <c r="H37" s="19" t="s">
        <v>60</v>
      </c>
      <c r="I37" s="19" t="s">
        <v>45</v>
      </c>
      <c r="J37" s="19" t="s">
        <v>98</v>
      </c>
      <c r="K37" s="19" t="s">
        <v>65</v>
      </c>
      <c r="L37" s="19" t="s">
        <v>62</v>
      </c>
      <c r="M37" s="19" t="s">
        <v>65</v>
      </c>
      <c r="N37" s="19" t="s">
        <v>61</v>
      </c>
    </row>
    <row r="38" spans="1:14" s="21" customFormat="1" ht="12.75">
      <c r="A38" s="21" t="s">
        <v>34</v>
      </c>
      <c r="B38" s="22">
        <v>1</v>
      </c>
      <c r="C38" s="20" t="s">
        <v>66</v>
      </c>
      <c r="D38" s="19" t="s">
        <v>654</v>
      </c>
      <c r="E38" s="19" t="s">
        <v>45</v>
      </c>
      <c r="F38" s="19" t="s">
        <v>45</v>
      </c>
      <c r="G38" s="19" t="s">
        <v>45</v>
      </c>
      <c r="H38" s="19" t="s">
        <v>60</v>
      </c>
      <c r="I38" s="19" t="s">
        <v>45</v>
      </c>
      <c r="J38" s="19" t="s">
        <v>63</v>
      </c>
      <c r="K38" s="19" t="s">
        <v>63</v>
      </c>
      <c r="L38" s="19" t="s">
        <v>65</v>
      </c>
      <c r="M38" s="19" t="s">
        <v>63</v>
      </c>
      <c r="N38" s="19" t="s">
        <v>98</v>
      </c>
    </row>
    <row r="39" spans="1:14" ht="12.75">
      <c r="A39" s="21" t="s">
        <v>34</v>
      </c>
      <c r="B39" s="22">
        <v>2</v>
      </c>
      <c r="C39" s="20" t="s">
        <v>68</v>
      </c>
      <c r="D39" s="19" t="s">
        <v>655</v>
      </c>
      <c r="E39" s="19" t="s">
        <v>45</v>
      </c>
      <c r="F39" s="19" t="s">
        <v>45</v>
      </c>
      <c r="G39" s="19" t="s">
        <v>45</v>
      </c>
      <c r="H39" s="19" t="s">
        <v>60</v>
      </c>
      <c r="I39" s="19" t="s">
        <v>45</v>
      </c>
      <c r="J39" s="19" t="s">
        <v>63</v>
      </c>
      <c r="K39" s="19" t="s">
        <v>63</v>
      </c>
      <c r="L39" s="19" t="s">
        <v>98</v>
      </c>
      <c r="M39" s="19" t="s">
        <v>65</v>
      </c>
      <c r="N39" s="19" t="s">
        <v>98</v>
      </c>
    </row>
    <row r="40" spans="1:14" ht="12.75">
      <c r="A40" s="21" t="s">
        <v>34</v>
      </c>
      <c r="B40" s="22">
        <v>3</v>
      </c>
      <c r="C40" s="20" t="s">
        <v>67</v>
      </c>
      <c r="D40" s="19" t="s">
        <v>656</v>
      </c>
      <c r="E40" s="19" t="s">
        <v>60</v>
      </c>
      <c r="F40" s="19" t="s">
        <v>45</v>
      </c>
      <c r="G40" s="19" t="s">
        <v>45</v>
      </c>
      <c r="H40" s="19" t="s">
        <v>46</v>
      </c>
      <c r="I40" s="19" t="s">
        <v>60</v>
      </c>
      <c r="J40" s="19" t="s">
        <v>63</v>
      </c>
      <c r="K40" s="19" t="s">
        <v>63</v>
      </c>
      <c r="L40" s="19" t="s">
        <v>98</v>
      </c>
      <c r="M40" s="19" t="s">
        <v>63</v>
      </c>
      <c r="N40" s="19" t="s">
        <v>98</v>
      </c>
    </row>
    <row r="41" spans="1:14" ht="12.75">
      <c r="A41" s="21" t="s">
        <v>34</v>
      </c>
      <c r="B41" s="22">
        <v>4</v>
      </c>
      <c r="C41" s="20" t="s">
        <v>120</v>
      </c>
      <c r="D41" s="19" t="s">
        <v>655</v>
      </c>
      <c r="E41" s="19" t="s">
        <v>45</v>
      </c>
      <c r="F41" s="19" t="s">
        <v>45</v>
      </c>
      <c r="G41" s="19" t="s">
        <v>45</v>
      </c>
      <c r="H41" s="19" t="s">
        <v>60</v>
      </c>
      <c r="I41" s="19" t="s">
        <v>45</v>
      </c>
      <c r="J41" s="19" t="s">
        <v>63</v>
      </c>
      <c r="K41" s="19" t="s">
        <v>63</v>
      </c>
      <c r="L41" s="19" t="s">
        <v>98</v>
      </c>
      <c r="M41" s="19" t="s">
        <v>65</v>
      </c>
      <c r="N41" s="19" t="s">
        <v>98</v>
      </c>
    </row>
    <row r="42" spans="1:14" ht="12.75">
      <c r="A42" s="21" t="s">
        <v>34</v>
      </c>
      <c r="B42" s="22">
        <v>5</v>
      </c>
      <c r="C42" s="20" t="s">
        <v>118</v>
      </c>
      <c r="D42" s="19" t="s">
        <v>657</v>
      </c>
      <c r="E42" s="19" t="s">
        <v>60</v>
      </c>
      <c r="F42" s="19" t="s">
        <v>45</v>
      </c>
      <c r="G42" s="19" t="s">
        <v>45</v>
      </c>
      <c r="H42" s="19" t="s">
        <v>46</v>
      </c>
      <c r="I42" s="19" t="s">
        <v>60</v>
      </c>
      <c r="J42" s="19" t="s">
        <v>61</v>
      </c>
      <c r="K42" s="19" t="s">
        <v>63</v>
      </c>
      <c r="L42" s="19" t="s">
        <v>98</v>
      </c>
      <c r="M42" s="19" t="s">
        <v>63</v>
      </c>
      <c r="N42" s="19" t="s">
        <v>61</v>
      </c>
    </row>
    <row r="43" spans="1:14" ht="12.75">
      <c r="A43" s="21" t="s">
        <v>34</v>
      </c>
      <c r="B43" s="22">
        <v>6</v>
      </c>
      <c r="C43" s="20" t="s">
        <v>122</v>
      </c>
      <c r="D43" s="19" t="s">
        <v>658</v>
      </c>
      <c r="E43" s="19" t="s">
        <v>60</v>
      </c>
      <c r="F43" s="19" t="s">
        <v>45</v>
      </c>
      <c r="G43" s="19" t="s">
        <v>60</v>
      </c>
      <c r="H43" s="19" t="s">
        <v>46</v>
      </c>
      <c r="I43" s="19" t="s">
        <v>60</v>
      </c>
      <c r="J43" s="19" t="s">
        <v>98</v>
      </c>
      <c r="K43" s="19" t="s">
        <v>63</v>
      </c>
      <c r="L43" s="19" t="s">
        <v>98</v>
      </c>
      <c r="M43" s="19" t="s">
        <v>65</v>
      </c>
      <c r="N43" s="19" t="s">
        <v>98</v>
      </c>
    </row>
    <row r="44" spans="1:14" ht="12.75">
      <c r="A44" s="21" t="s">
        <v>34</v>
      </c>
      <c r="B44" s="22">
        <v>7</v>
      </c>
      <c r="C44" s="20" t="s">
        <v>71</v>
      </c>
      <c r="D44" s="19" t="s">
        <v>659</v>
      </c>
      <c r="E44" s="19" t="s">
        <v>45</v>
      </c>
      <c r="F44" s="19" t="s">
        <v>45</v>
      </c>
      <c r="G44" s="19" t="s">
        <v>46</v>
      </c>
      <c r="H44" s="19" t="s">
        <v>46</v>
      </c>
      <c r="I44" s="19" t="s">
        <v>60</v>
      </c>
      <c r="J44" s="19" t="s">
        <v>98</v>
      </c>
      <c r="K44" s="19" t="s">
        <v>64</v>
      </c>
      <c r="L44" s="19" t="s">
        <v>65</v>
      </c>
      <c r="M44" s="19" t="s">
        <v>62</v>
      </c>
      <c r="N44" s="19" t="s">
        <v>98</v>
      </c>
    </row>
    <row r="45" spans="1:14" ht="12.75">
      <c r="A45" s="21" t="s">
        <v>34</v>
      </c>
      <c r="B45" s="22">
        <v>8</v>
      </c>
      <c r="C45" s="20" t="s">
        <v>121</v>
      </c>
      <c r="D45" s="19" t="s">
        <v>660</v>
      </c>
      <c r="E45" s="19" t="s">
        <v>60</v>
      </c>
      <c r="F45" s="19" t="s">
        <v>45</v>
      </c>
      <c r="G45" s="19" t="s">
        <v>60</v>
      </c>
      <c r="H45" s="19" t="s">
        <v>46</v>
      </c>
      <c r="I45" s="19" t="s">
        <v>45</v>
      </c>
      <c r="J45" s="19" t="s">
        <v>494</v>
      </c>
      <c r="K45" s="19" t="s">
        <v>63</v>
      </c>
      <c r="L45" s="19" t="s">
        <v>98</v>
      </c>
      <c r="M45" s="19" t="s">
        <v>63</v>
      </c>
      <c r="N45" s="19" t="s">
        <v>63</v>
      </c>
    </row>
    <row r="46" spans="1:14" ht="12.75">
      <c r="A46" s="21" t="s">
        <v>34</v>
      </c>
      <c r="B46" s="22">
        <v>9</v>
      </c>
      <c r="C46" s="20" t="s">
        <v>70</v>
      </c>
      <c r="D46" s="19" t="s">
        <v>661</v>
      </c>
      <c r="E46" s="19" t="s">
        <v>46</v>
      </c>
      <c r="F46" s="19" t="s">
        <v>45</v>
      </c>
      <c r="G46" s="19" t="s">
        <v>45</v>
      </c>
      <c r="H46" s="19" t="s">
        <v>46</v>
      </c>
      <c r="I46" s="19" t="s">
        <v>45</v>
      </c>
      <c r="J46" s="19" t="s">
        <v>496</v>
      </c>
      <c r="K46" s="19" t="s">
        <v>98</v>
      </c>
      <c r="L46" s="19" t="s">
        <v>98</v>
      </c>
      <c r="M46" s="19" t="s">
        <v>63</v>
      </c>
      <c r="N46" s="19" t="s">
        <v>61</v>
      </c>
    </row>
    <row r="47" spans="1:3" ht="12.75">
      <c r="A47" s="21" t="s">
        <v>34</v>
      </c>
      <c r="B47" s="22">
        <v>10</v>
      </c>
      <c r="C47" s="20"/>
    </row>
    <row r="48" spans="1:3" ht="12.75">
      <c r="A48" s="21" t="s">
        <v>34</v>
      </c>
      <c r="B48" s="22">
        <v>11</v>
      </c>
      <c r="C48" s="20"/>
    </row>
    <row r="49" spans="1:3" ht="12.75">
      <c r="A49" s="21" t="s">
        <v>34</v>
      </c>
      <c r="B49" s="22">
        <v>12</v>
      </c>
      <c r="C49" s="20"/>
    </row>
    <row r="50" spans="1:14" ht="12.75">
      <c r="A50" s="20" t="s">
        <v>31</v>
      </c>
      <c r="B50" s="19">
        <v>1</v>
      </c>
      <c r="C50" s="20" t="s">
        <v>393</v>
      </c>
      <c r="D50" s="19" t="s">
        <v>662</v>
      </c>
      <c r="E50" s="19" t="s">
        <v>46</v>
      </c>
      <c r="F50" s="19" t="s">
        <v>45</v>
      </c>
      <c r="G50" s="19" t="s">
        <v>45</v>
      </c>
      <c r="H50" s="19" t="s">
        <v>46</v>
      </c>
      <c r="I50" s="19" t="s">
        <v>60</v>
      </c>
      <c r="J50" s="19" t="s">
        <v>98</v>
      </c>
      <c r="K50" s="19" t="s">
        <v>97</v>
      </c>
      <c r="L50" s="19" t="s">
        <v>61</v>
      </c>
      <c r="M50" s="19" t="s">
        <v>65</v>
      </c>
      <c r="N50" s="19" t="s">
        <v>98</v>
      </c>
    </row>
    <row r="51" spans="1:14" ht="12.75">
      <c r="A51" s="20" t="s">
        <v>31</v>
      </c>
      <c r="B51" s="19">
        <v>2</v>
      </c>
      <c r="C51" s="20" t="s">
        <v>663</v>
      </c>
      <c r="D51" s="19" t="s">
        <v>664</v>
      </c>
      <c r="E51" s="19" t="s">
        <v>45</v>
      </c>
      <c r="F51" s="19" t="s">
        <v>45</v>
      </c>
      <c r="G51" s="19" t="s">
        <v>46</v>
      </c>
      <c r="H51" s="19" t="s">
        <v>60</v>
      </c>
      <c r="I51" s="19" t="s">
        <v>60</v>
      </c>
      <c r="J51" s="19" t="s">
        <v>61</v>
      </c>
      <c r="K51" s="19" t="s">
        <v>63</v>
      </c>
      <c r="L51" s="19" t="s">
        <v>98</v>
      </c>
      <c r="M51" s="19" t="s">
        <v>61</v>
      </c>
      <c r="N51" s="19" t="s">
        <v>62</v>
      </c>
    </row>
    <row r="52" spans="1:14" ht="12.75">
      <c r="A52" s="20" t="s">
        <v>31</v>
      </c>
      <c r="B52" s="19">
        <v>3</v>
      </c>
      <c r="C52" s="20" t="s">
        <v>394</v>
      </c>
      <c r="D52" s="19" t="s">
        <v>665</v>
      </c>
      <c r="E52" s="19" t="s">
        <v>45</v>
      </c>
      <c r="F52" s="19" t="s">
        <v>45</v>
      </c>
      <c r="G52" s="19" t="s">
        <v>60</v>
      </c>
      <c r="H52" s="19" t="s">
        <v>60</v>
      </c>
      <c r="I52" s="19" t="s">
        <v>45</v>
      </c>
      <c r="J52" s="19" t="s">
        <v>496</v>
      </c>
      <c r="K52" s="19" t="s">
        <v>65</v>
      </c>
      <c r="L52" s="19" t="s">
        <v>63</v>
      </c>
      <c r="M52" s="19" t="s">
        <v>62</v>
      </c>
      <c r="N52" s="19" t="s">
        <v>877</v>
      </c>
    </row>
    <row r="53" spans="1:14" ht="12.75">
      <c r="A53" s="20" t="s">
        <v>31</v>
      </c>
      <c r="B53" s="19">
        <v>4</v>
      </c>
      <c r="C53" s="20" t="s">
        <v>397</v>
      </c>
      <c r="D53" s="19" t="s">
        <v>666</v>
      </c>
      <c r="E53" s="19" t="s">
        <v>45</v>
      </c>
      <c r="F53" s="19" t="s">
        <v>45</v>
      </c>
      <c r="G53" s="19" t="s">
        <v>60</v>
      </c>
      <c r="H53" s="19" t="s">
        <v>46</v>
      </c>
      <c r="I53" s="19" t="s">
        <v>45</v>
      </c>
      <c r="J53" s="19" t="s">
        <v>98</v>
      </c>
      <c r="K53" s="19" t="s">
        <v>63</v>
      </c>
      <c r="L53" s="19" t="s">
        <v>96</v>
      </c>
      <c r="M53" s="19" t="s">
        <v>98</v>
      </c>
      <c r="N53" s="19" t="s">
        <v>98</v>
      </c>
    </row>
    <row r="54" spans="1:14" ht="12.75">
      <c r="A54" s="20" t="s">
        <v>31</v>
      </c>
      <c r="B54" s="19">
        <v>5</v>
      </c>
      <c r="C54" s="20" t="s">
        <v>398</v>
      </c>
      <c r="D54" s="19" t="s">
        <v>667</v>
      </c>
      <c r="E54" s="19" t="s">
        <v>45</v>
      </c>
      <c r="F54" s="19" t="s">
        <v>45</v>
      </c>
      <c r="G54" s="19" t="s">
        <v>45</v>
      </c>
      <c r="H54" s="19" t="s">
        <v>60</v>
      </c>
      <c r="I54" s="19" t="s">
        <v>45</v>
      </c>
      <c r="J54" s="19" t="s">
        <v>497</v>
      </c>
      <c r="K54" s="19" t="s">
        <v>97</v>
      </c>
      <c r="L54" s="19" t="s">
        <v>98</v>
      </c>
      <c r="M54" s="19" t="s">
        <v>65</v>
      </c>
      <c r="N54" s="19" t="s">
        <v>64</v>
      </c>
    </row>
    <row r="55" spans="1:14" ht="12.75">
      <c r="A55" s="20" t="s">
        <v>31</v>
      </c>
      <c r="B55" s="19">
        <v>6</v>
      </c>
      <c r="C55" s="20" t="s">
        <v>395</v>
      </c>
      <c r="D55" s="19" t="s">
        <v>668</v>
      </c>
      <c r="E55" s="19" t="s">
        <v>60</v>
      </c>
      <c r="F55" s="19" t="s">
        <v>60</v>
      </c>
      <c r="G55" s="19" t="s">
        <v>45</v>
      </c>
      <c r="H55" s="19" t="s">
        <v>46</v>
      </c>
      <c r="I55" s="19" t="s">
        <v>45</v>
      </c>
      <c r="J55" s="19" t="s">
        <v>496</v>
      </c>
      <c r="K55" s="19" t="s">
        <v>97</v>
      </c>
      <c r="L55" s="19" t="s">
        <v>64</v>
      </c>
      <c r="M55" s="19" t="s">
        <v>65</v>
      </c>
      <c r="N55" s="19" t="s">
        <v>96</v>
      </c>
    </row>
    <row r="56" spans="1:14" ht="12.75">
      <c r="A56" s="20" t="s">
        <v>31</v>
      </c>
      <c r="B56" s="19">
        <v>7</v>
      </c>
      <c r="C56" s="20" t="s">
        <v>399</v>
      </c>
      <c r="D56" s="19" t="s">
        <v>669</v>
      </c>
      <c r="E56" s="19" t="s">
        <v>46</v>
      </c>
      <c r="F56" s="19" t="s">
        <v>45</v>
      </c>
      <c r="G56" s="19" t="s">
        <v>60</v>
      </c>
      <c r="H56" s="19" t="s">
        <v>60</v>
      </c>
      <c r="I56" s="19" t="s">
        <v>60</v>
      </c>
      <c r="J56" s="19" t="s">
        <v>98</v>
      </c>
      <c r="K56" s="19" t="s">
        <v>97</v>
      </c>
      <c r="L56" s="19" t="s">
        <v>98</v>
      </c>
      <c r="M56" s="19" t="s">
        <v>98</v>
      </c>
      <c r="N56" s="19" t="s">
        <v>63</v>
      </c>
    </row>
    <row r="57" spans="1:14" ht="12.75">
      <c r="A57" s="20" t="s">
        <v>31</v>
      </c>
      <c r="B57" s="19">
        <v>8</v>
      </c>
      <c r="C57" s="20" t="s">
        <v>396</v>
      </c>
      <c r="D57" s="19" t="s">
        <v>670</v>
      </c>
      <c r="E57" s="19" t="s">
        <v>45</v>
      </c>
      <c r="F57" s="19" t="s">
        <v>45</v>
      </c>
      <c r="G57" s="19" t="s">
        <v>60</v>
      </c>
      <c r="H57" s="19" t="s">
        <v>60</v>
      </c>
      <c r="I57" s="19" t="s">
        <v>45</v>
      </c>
      <c r="J57" s="19" t="s">
        <v>96</v>
      </c>
      <c r="K57" s="19" t="s">
        <v>63</v>
      </c>
      <c r="L57" s="19" t="s">
        <v>61</v>
      </c>
      <c r="M57" s="19" t="s">
        <v>61</v>
      </c>
      <c r="N57" s="19" t="s">
        <v>98</v>
      </c>
    </row>
    <row r="58" spans="1:14" ht="12.75">
      <c r="A58" s="20" t="s">
        <v>31</v>
      </c>
      <c r="B58" s="19">
        <v>9</v>
      </c>
      <c r="C58" s="20" t="s">
        <v>392</v>
      </c>
      <c r="D58" s="19" t="s">
        <v>671</v>
      </c>
      <c r="E58" s="19" t="s">
        <v>60</v>
      </c>
      <c r="F58" s="19" t="s">
        <v>45</v>
      </c>
      <c r="G58" s="19" t="s">
        <v>60</v>
      </c>
      <c r="H58" s="19" t="s">
        <v>60</v>
      </c>
      <c r="I58" s="19" t="s">
        <v>60</v>
      </c>
      <c r="J58" s="19" t="s">
        <v>61</v>
      </c>
      <c r="K58" s="19" t="s">
        <v>61</v>
      </c>
      <c r="L58" s="19" t="s">
        <v>65</v>
      </c>
      <c r="M58" s="19" t="s">
        <v>65</v>
      </c>
      <c r="N58" s="19" t="s">
        <v>61</v>
      </c>
    </row>
    <row r="59" spans="1:14" ht="12.75">
      <c r="A59" s="20" t="s">
        <v>31</v>
      </c>
      <c r="B59" s="19">
        <v>10</v>
      </c>
      <c r="C59" s="20" t="s">
        <v>401</v>
      </c>
      <c r="D59" s="19" t="s">
        <v>672</v>
      </c>
      <c r="E59" s="19" t="s">
        <v>60</v>
      </c>
      <c r="F59" s="19" t="s">
        <v>45</v>
      </c>
      <c r="G59" s="19" t="s">
        <v>46</v>
      </c>
      <c r="H59" s="19" t="s">
        <v>60</v>
      </c>
      <c r="I59" s="19" t="s">
        <v>45</v>
      </c>
      <c r="J59" s="19" t="s">
        <v>494</v>
      </c>
      <c r="K59" s="19" t="s">
        <v>61</v>
      </c>
      <c r="L59" s="19" t="s">
        <v>61</v>
      </c>
      <c r="M59" s="19" t="s">
        <v>97</v>
      </c>
      <c r="N59" s="19" t="s">
        <v>61</v>
      </c>
    </row>
    <row r="60" spans="1:14" ht="12.75">
      <c r="A60" s="20" t="s">
        <v>31</v>
      </c>
      <c r="B60" s="19">
        <v>11</v>
      </c>
      <c r="C60" s="20" t="s">
        <v>391</v>
      </c>
      <c r="D60" s="19" t="s">
        <v>673</v>
      </c>
      <c r="E60" s="19" t="s">
        <v>45</v>
      </c>
      <c r="F60" s="19" t="s">
        <v>45</v>
      </c>
      <c r="G60" s="19" t="s">
        <v>45</v>
      </c>
      <c r="H60" s="19" t="s">
        <v>60</v>
      </c>
      <c r="I60" s="19" t="s">
        <v>45</v>
      </c>
      <c r="J60" s="19" t="s">
        <v>61</v>
      </c>
      <c r="K60" s="19" t="s">
        <v>63</v>
      </c>
      <c r="L60" s="19" t="s">
        <v>63</v>
      </c>
      <c r="M60" s="19" t="s">
        <v>65</v>
      </c>
      <c r="N60" s="19" t="s">
        <v>63</v>
      </c>
    </row>
    <row r="61" spans="1:3" ht="12.75">
      <c r="A61" s="20" t="s">
        <v>31</v>
      </c>
      <c r="B61" s="19">
        <v>12</v>
      </c>
      <c r="C61" s="20"/>
    </row>
    <row r="62" spans="1:14" ht="12.75">
      <c r="A62" s="20" t="s">
        <v>13</v>
      </c>
      <c r="B62" s="19">
        <v>1</v>
      </c>
      <c r="C62" s="20" t="s">
        <v>291</v>
      </c>
      <c r="D62" s="19" t="s">
        <v>674</v>
      </c>
      <c r="E62" s="19" t="s">
        <v>60</v>
      </c>
      <c r="F62" s="19" t="s">
        <v>45</v>
      </c>
      <c r="G62" s="19" t="s">
        <v>45</v>
      </c>
      <c r="H62" s="19" t="s">
        <v>45</v>
      </c>
      <c r="I62" s="19" t="s">
        <v>60</v>
      </c>
      <c r="J62" s="19" t="s">
        <v>63</v>
      </c>
      <c r="K62" s="19" t="s">
        <v>65</v>
      </c>
      <c r="L62" s="19" t="s">
        <v>98</v>
      </c>
      <c r="M62" s="19" t="s">
        <v>61</v>
      </c>
      <c r="N62" s="19" t="s">
        <v>98</v>
      </c>
    </row>
    <row r="63" spans="1:14" ht="12.75">
      <c r="A63" s="20" t="s">
        <v>13</v>
      </c>
      <c r="B63" s="19">
        <v>2</v>
      </c>
      <c r="C63" s="20" t="s">
        <v>286</v>
      </c>
      <c r="D63" s="19" t="s">
        <v>675</v>
      </c>
      <c r="E63" s="19" t="s">
        <v>60</v>
      </c>
      <c r="F63" s="19" t="s">
        <v>45</v>
      </c>
      <c r="G63" s="19" t="s">
        <v>45</v>
      </c>
      <c r="H63" s="19" t="s">
        <v>60</v>
      </c>
      <c r="I63" s="19" t="s">
        <v>45</v>
      </c>
      <c r="J63" s="19" t="s">
        <v>96</v>
      </c>
      <c r="K63" s="19" t="s">
        <v>61</v>
      </c>
      <c r="L63" s="19" t="s">
        <v>61</v>
      </c>
      <c r="M63" s="19" t="s">
        <v>494</v>
      </c>
      <c r="N63" s="19" t="s">
        <v>98</v>
      </c>
    </row>
    <row r="64" spans="1:14" ht="12.75">
      <c r="A64" s="20" t="s">
        <v>13</v>
      </c>
      <c r="B64" s="19">
        <v>3</v>
      </c>
      <c r="C64" s="20" t="s">
        <v>290</v>
      </c>
      <c r="D64" s="19" t="s">
        <v>676</v>
      </c>
      <c r="E64" s="19" t="s">
        <v>60</v>
      </c>
      <c r="F64" s="19" t="s">
        <v>45</v>
      </c>
      <c r="G64" s="19" t="s">
        <v>45</v>
      </c>
      <c r="H64" s="19" t="s">
        <v>60</v>
      </c>
      <c r="I64" s="19" t="s">
        <v>45</v>
      </c>
      <c r="J64" s="19" t="s">
        <v>63</v>
      </c>
      <c r="K64" s="19" t="s">
        <v>63</v>
      </c>
      <c r="L64" s="19" t="s">
        <v>61</v>
      </c>
      <c r="M64" s="19" t="s">
        <v>65</v>
      </c>
      <c r="N64" s="19" t="s">
        <v>494</v>
      </c>
    </row>
    <row r="65" spans="1:14" ht="12.75">
      <c r="A65" s="20" t="s">
        <v>13</v>
      </c>
      <c r="B65" s="19">
        <v>4</v>
      </c>
      <c r="C65" s="20" t="s">
        <v>288</v>
      </c>
      <c r="D65" s="19" t="s">
        <v>677</v>
      </c>
      <c r="E65" s="19" t="s">
        <v>45</v>
      </c>
      <c r="F65" s="19" t="s">
        <v>45</v>
      </c>
      <c r="G65" s="19" t="s">
        <v>45</v>
      </c>
      <c r="H65" s="19" t="s">
        <v>60</v>
      </c>
      <c r="I65" s="19" t="s">
        <v>45</v>
      </c>
      <c r="J65" s="19" t="s">
        <v>496</v>
      </c>
      <c r="K65" s="19" t="s">
        <v>97</v>
      </c>
      <c r="L65" s="19" t="s">
        <v>98</v>
      </c>
      <c r="M65" s="19" t="s">
        <v>65</v>
      </c>
      <c r="N65" s="19" t="s">
        <v>496</v>
      </c>
    </row>
    <row r="66" spans="1:14" ht="12.75">
      <c r="A66" s="20" t="s">
        <v>13</v>
      </c>
      <c r="B66" s="19">
        <v>5</v>
      </c>
      <c r="C66" s="20" t="s">
        <v>287</v>
      </c>
      <c r="D66" s="19" t="s">
        <v>678</v>
      </c>
      <c r="E66" s="19" t="s">
        <v>45</v>
      </c>
      <c r="F66" s="19" t="s">
        <v>45</v>
      </c>
      <c r="G66" s="19" t="s">
        <v>45</v>
      </c>
      <c r="H66" s="19" t="s">
        <v>60</v>
      </c>
      <c r="I66" s="19" t="s">
        <v>45</v>
      </c>
      <c r="J66" s="19" t="s">
        <v>63</v>
      </c>
      <c r="K66" s="19" t="s">
        <v>63</v>
      </c>
      <c r="L66" s="19" t="s">
        <v>96</v>
      </c>
      <c r="M66" s="19" t="s">
        <v>65</v>
      </c>
      <c r="N66" s="19" t="s">
        <v>61</v>
      </c>
    </row>
    <row r="67" spans="1:14" ht="12.75">
      <c r="A67" s="20" t="s">
        <v>13</v>
      </c>
      <c r="B67" s="19">
        <v>6</v>
      </c>
      <c r="C67" s="20" t="s">
        <v>293</v>
      </c>
      <c r="D67" s="19" t="s">
        <v>679</v>
      </c>
      <c r="E67" s="19" t="s">
        <v>45</v>
      </c>
      <c r="F67" s="19" t="s">
        <v>45</v>
      </c>
      <c r="G67" s="19" t="s">
        <v>60</v>
      </c>
      <c r="H67" s="19" t="s">
        <v>46</v>
      </c>
      <c r="I67" s="19" t="s">
        <v>60</v>
      </c>
      <c r="J67" s="19" t="s">
        <v>61</v>
      </c>
      <c r="K67" s="19" t="s">
        <v>63</v>
      </c>
      <c r="L67" s="19" t="s">
        <v>63</v>
      </c>
      <c r="M67" s="19" t="s">
        <v>65</v>
      </c>
      <c r="N67" s="19" t="s">
        <v>61</v>
      </c>
    </row>
    <row r="68" spans="1:14" ht="12.75">
      <c r="A68" s="20" t="s">
        <v>13</v>
      </c>
      <c r="B68" s="19">
        <v>7</v>
      </c>
      <c r="C68" s="20" t="s">
        <v>284</v>
      </c>
      <c r="D68" s="19" t="s">
        <v>680</v>
      </c>
      <c r="E68" s="19" t="s">
        <v>45</v>
      </c>
      <c r="F68" s="19" t="s">
        <v>45</v>
      </c>
      <c r="G68" s="19" t="s">
        <v>45</v>
      </c>
      <c r="H68" s="19" t="s">
        <v>60</v>
      </c>
      <c r="I68" s="19" t="s">
        <v>60</v>
      </c>
      <c r="J68" s="19" t="s">
        <v>63</v>
      </c>
      <c r="K68" s="19" t="s">
        <v>63</v>
      </c>
      <c r="L68" s="19" t="s">
        <v>63</v>
      </c>
      <c r="M68" s="19" t="s">
        <v>61</v>
      </c>
      <c r="N68" s="19" t="s">
        <v>63</v>
      </c>
    </row>
    <row r="69" spans="1:14" ht="12.75">
      <c r="A69" s="20" t="s">
        <v>13</v>
      </c>
      <c r="B69" s="19">
        <v>8</v>
      </c>
      <c r="C69" s="20" t="s">
        <v>285</v>
      </c>
      <c r="D69" s="19" t="s">
        <v>681</v>
      </c>
      <c r="E69" s="19" t="s">
        <v>60</v>
      </c>
      <c r="F69" s="19" t="s">
        <v>45</v>
      </c>
      <c r="G69" s="19" t="s">
        <v>45</v>
      </c>
      <c r="H69" s="19" t="s">
        <v>46</v>
      </c>
      <c r="I69" s="19" t="s">
        <v>45</v>
      </c>
      <c r="J69" s="19" t="s">
        <v>496</v>
      </c>
      <c r="K69" s="19" t="s">
        <v>65</v>
      </c>
      <c r="L69" s="19" t="s">
        <v>98</v>
      </c>
      <c r="M69" s="19" t="s">
        <v>65</v>
      </c>
      <c r="N69" s="19" t="s">
        <v>61</v>
      </c>
    </row>
    <row r="70" spans="1:14" ht="12.75">
      <c r="A70" s="20" t="s">
        <v>13</v>
      </c>
      <c r="B70" s="19">
        <v>9</v>
      </c>
      <c r="C70" s="20" t="s">
        <v>289</v>
      </c>
      <c r="D70" s="19" t="s">
        <v>682</v>
      </c>
      <c r="E70" s="19" t="s">
        <v>46</v>
      </c>
      <c r="F70" s="19" t="s">
        <v>45</v>
      </c>
      <c r="G70" s="19" t="s">
        <v>60</v>
      </c>
      <c r="H70" s="19" t="s">
        <v>45</v>
      </c>
      <c r="I70" s="19" t="s">
        <v>46</v>
      </c>
      <c r="J70" s="19" t="s">
        <v>98</v>
      </c>
      <c r="K70" s="19" t="s">
        <v>97</v>
      </c>
      <c r="L70" s="19" t="s">
        <v>65</v>
      </c>
      <c r="M70" s="19" t="s">
        <v>61</v>
      </c>
      <c r="N70" s="19" t="s">
        <v>98</v>
      </c>
    </row>
    <row r="71" spans="1:14" ht="12.75">
      <c r="A71" s="20" t="s">
        <v>13</v>
      </c>
      <c r="B71" s="19">
        <v>10</v>
      </c>
      <c r="C71" s="20" t="s">
        <v>292</v>
      </c>
      <c r="D71" s="19" t="s">
        <v>683</v>
      </c>
      <c r="E71" s="19" t="s">
        <v>60</v>
      </c>
      <c r="F71" s="19" t="s">
        <v>45</v>
      </c>
      <c r="G71" s="19" t="s">
        <v>46</v>
      </c>
      <c r="H71" s="19" t="s">
        <v>60</v>
      </c>
      <c r="I71" s="19" t="s">
        <v>45</v>
      </c>
      <c r="J71" s="19" t="s">
        <v>97</v>
      </c>
      <c r="K71" s="19" t="s">
        <v>61</v>
      </c>
      <c r="L71" s="19" t="s">
        <v>96</v>
      </c>
      <c r="M71" s="19" t="s">
        <v>61</v>
      </c>
      <c r="N71" s="19" t="s">
        <v>63</v>
      </c>
    </row>
    <row r="72" spans="1:14" ht="12.75">
      <c r="A72" s="20" t="s">
        <v>13</v>
      </c>
      <c r="B72" s="19">
        <v>11</v>
      </c>
      <c r="C72" s="20" t="s">
        <v>294</v>
      </c>
      <c r="D72" s="19" t="s">
        <v>684</v>
      </c>
      <c r="E72" s="19" t="s">
        <v>45</v>
      </c>
      <c r="F72" s="19" t="s">
        <v>45</v>
      </c>
      <c r="G72" s="19" t="s">
        <v>45</v>
      </c>
      <c r="H72" s="19" t="s">
        <v>60</v>
      </c>
      <c r="I72" s="19" t="s">
        <v>45</v>
      </c>
      <c r="J72" s="19" t="s">
        <v>98</v>
      </c>
      <c r="K72" s="19" t="s">
        <v>97</v>
      </c>
      <c r="L72" s="19" t="s">
        <v>65</v>
      </c>
      <c r="M72" s="19" t="s">
        <v>497</v>
      </c>
      <c r="N72" s="19" t="s">
        <v>878</v>
      </c>
    </row>
    <row r="73" spans="1:14" ht="12.75">
      <c r="A73" s="20" t="s">
        <v>13</v>
      </c>
      <c r="B73" s="19">
        <v>12</v>
      </c>
      <c r="C73" s="20" t="s">
        <v>295</v>
      </c>
      <c r="D73" s="19" t="s">
        <v>685</v>
      </c>
      <c r="E73" s="19" t="s">
        <v>60</v>
      </c>
      <c r="F73" s="19" t="s">
        <v>45</v>
      </c>
      <c r="G73" s="19" t="s">
        <v>60</v>
      </c>
      <c r="H73" s="19" t="s">
        <v>60</v>
      </c>
      <c r="I73" s="19" t="s">
        <v>45</v>
      </c>
      <c r="J73" s="19" t="s">
        <v>63</v>
      </c>
      <c r="K73" s="19" t="s">
        <v>63</v>
      </c>
      <c r="L73" s="19" t="s">
        <v>98</v>
      </c>
      <c r="M73" s="19" t="s">
        <v>65</v>
      </c>
      <c r="N73" s="19" t="s">
        <v>61</v>
      </c>
    </row>
    <row r="74" spans="1:14" ht="12.75">
      <c r="A74" s="20" t="s">
        <v>41</v>
      </c>
      <c r="B74" s="19">
        <v>1</v>
      </c>
      <c r="C74" s="20" t="s">
        <v>452</v>
      </c>
      <c r="D74" s="19" t="s">
        <v>686</v>
      </c>
      <c r="E74" s="19" t="s">
        <v>60</v>
      </c>
      <c r="F74" s="19" t="s">
        <v>45</v>
      </c>
      <c r="G74" s="19" t="s">
        <v>60</v>
      </c>
      <c r="H74" s="19" t="s">
        <v>60</v>
      </c>
      <c r="I74" s="19" t="s">
        <v>45</v>
      </c>
      <c r="J74" s="19" t="s">
        <v>63</v>
      </c>
      <c r="K74" s="19" t="s">
        <v>497</v>
      </c>
      <c r="L74" s="19" t="s">
        <v>65</v>
      </c>
      <c r="M74" s="19" t="s">
        <v>62</v>
      </c>
      <c r="N74" s="19" t="s">
        <v>96</v>
      </c>
    </row>
    <row r="75" spans="1:14" ht="12.75">
      <c r="A75" s="20" t="s">
        <v>41</v>
      </c>
      <c r="B75" s="19">
        <v>2</v>
      </c>
      <c r="C75" s="20" t="s">
        <v>451</v>
      </c>
      <c r="D75" s="19" t="s">
        <v>687</v>
      </c>
      <c r="E75" s="19" t="s">
        <v>46</v>
      </c>
      <c r="F75" s="19" t="s">
        <v>45</v>
      </c>
      <c r="G75" s="19" t="s">
        <v>60</v>
      </c>
      <c r="H75" s="19" t="s">
        <v>46</v>
      </c>
      <c r="I75" s="19" t="s">
        <v>46</v>
      </c>
      <c r="J75" s="19" t="s">
        <v>98</v>
      </c>
      <c r="K75" s="19" t="s">
        <v>63</v>
      </c>
      <c r="L75" s="19" t="s">
        <v>97</v>
      </c>
      <c r="M75" s="19" t="s">
        <v>65</v>
      </c>
      <c r="N75" s="19" t="s">
        <v>63</v>
      </c>
    </row>
    <row r="76" spans="1:14" ht="12.75">
      <c r="A76" s="20" t="s">
        <v>41</v>
      </c>
      <c r="B76" s="19">
        <v>3</v>
      </c>
      <c r="C76" s="20" t="s">
        <v>450</v>
      </c>
      <c r="D76" s="19" t="s">
        <v>688</v>
      </c>
      <c r="E76" s="19" t="s">
        <v>45</v>
      </c>
      <c r="F76" s="19" t="s">
        <v>45</v>
      </c>
      <c r="G76" s="19" t="s">
        <v>46</v>
      </c>
      <c r="H76" s="19" t="s">
        <v>60</v>
      </c>
      <c r="I76" s="19" t="s">
        <v>45</v>
      </c>
      <c r="J76" s="19" t="s">
        <v>61</v>
      </c>
      <c r="K76" s="19" t="s">
        <v>63</v>
      </c>
      <c r="L76" s="19" t="s">
        <v>97</v>
      </c>
      <c r="M76" s="19" t="s">
        <v>65</v>
      </c>
      <c r="N76" s="19" t="s">
        <v>96</v>
      </c>
    </row>
    <row r="77" spans="1:14" ht="12.75">
      <c r="A77" s="20" t="s">
        <v>41</v>
      </c>
      <c r="B77" s="19">
        <v>4</v>
      </c>
      <c r="C77" s="20" t="s">
        <v>454</v>
      </c>
      <c r="D77" s="19" t="s">
        <v>689</v>
      </c>
      <c r="E77" s="19" t="s">
        <v>60</v>
      </c>
      <c r="F77" s="19" t="s">
        <v>45</v>
      </c>
      <c r="G77" s="19" t="s">
        <v>60</v>
      </c>
      <c r="H77" s="19" t="s">
        <v>46</v>
      </c>
      <c r="I77" s="19" t="s">
        <v>46</v>
      </c>
      <c r="J77" s="19" t="s">
        <v>63</v>
      </c>
      <c r="K77" s="19" t="s">
        <v>65</v>
      </c>
      <c r="L77" s="19" t="s">
        <v>64</v>
      </c>
      <c r="M77" s="19" t="s">
        <v>877</v>
      </c>
      <c r="N77" s="19" t="s">
        <v>877</v>
      </c>
    </row>
    <row r="78" spans="1:14" ht="12.75">
      <c r="A78" s="20" t="s">
        <v>41</v>
      </c>
      <c r="B78" s="19">
        <v>5</v>
      </c>
      <c r="C78" s="20" t="s">
        <v>457</v>
      </c>
      <c r="D78" s="19" t="s">
        <v>690</v>
      </c>
      <c r="E78" s="19" t="s">
        <v>45</v>
      </c>
      <c r="F78" s="19" t="s">
        <v>45</v>
      </c>
      <c r="G78" s="19" t="s">
        <v>60</v>
      </c>
      <c r="H78" s="19" t="s">
        <v>46</v>
      </c>
      <c r="I78" s="19" t="s">
        <v>60</v>
      </c>
      <c r="J78" s="19" t="s">
        <v>63</v>
      </c>
      <c r="K78" s="19" t="s">
        <v>879</v>
      </c>
      <c r="L78" s="19" t="s">
        <v>98</v>
      </c>
      <c r="M78" s="19" t="s">
        <v>61</v>
      </c>
      <c r="N78" s="19" t="s">
        <v>494</v>
      </c>
    </row>
    <row r="79" spans="1:14" ht="12.75">
      <c r="A79" s="20" t="s">
        <v>41</v>
      </c>
      <c r="B79" s="19">
        <v>6</v>
      </c>
      <c r="C79" s="20" t="s">
        <v>453</v>
      </c>
      <c r="D79" s="19" t="s">
        <v>691</v>
      </c>
      <c r="E79" s="19" t="s">
        <v>46</v>
      </c>
      <c r="F79" s="19" t="s">
        <v>60</v>
      </c>
      <c r="G79" s="19" t="s">
        <v>46</v>
      </c>
      <c r="H79" s="19" t="s">
        <v>46</v>
      </c>
      <c r="I79" s="19" t="s">
        <v>45</v>
      </c>
      <c r="J79" s="19" t="s">
        <v>496</v>
      </c>
      <c r="K79" s="19" t="s">
        <v>65</v>
      </c>
      <c r="L79" s="19" t="s">
        <v>98</v>
      </c>
      <c r="M79" s="19" t="s">
        <v>61</v>
      </c>
      <c r="N79" s="19" t="s">
        <v>877</v>
      </c>
    </row>
    <row r="80" spans="1:3" ht="12.75">
      <c r="A80" s="20" t="s">
        <v>41</v>
      </c>
      <c r="B80" s="19">
        <v>7</v>
      </c>
      <c r="C80" s="20"/>
    </row>
    <row r="81" spans="1:3" ht="12.75">
      <c r="A81" s="20" t="s">
        <v>41</v>
      </c>
      <c r="B81" s="19">
        <v>8</v>
      </c>
      <c r="C81" s="20"/>
    </row>
    <row r="82" spans="1:3" ht="12.75">
      <c r="A82" s="20" t="s">
        <v>41</v>
      </c>
      <c r="B82" s="19">
        <v>9</v>
      </c>
      <c r="C82" s="20"/>
    </row>
    <row r="83" spans="1:3" ht="12.75">
      <c r="A83" s="20" t="s">
        <v>41</v>
      </c>
      <c r="B83" s="19">
        <v>10</v>
      </c>
      <c r="C83" s="20"/>
    </row>
    <row r="84" spans="1:3" ht="12.75">
      <c r="A84" s="20" t="s">
        <v>41</v>
      </c>
      <c r="B84" s="19">
        <v>11</v>
      </c>
      <c r="C84" s="20"/>
    </row>
    <row r="85" spans="1:3" ht="12.75">
      <c r="A85" s="20" t="s">
        <v>41</v>
      </c>
      <c r="B85" s="19">
        <v>12</v>
      </c>
      <c r="C85" s="20"/>
    </row>
    <row r="86" spans="1:3" ht="12.75">
      <c r="A86" s="20" t="s">
        <v>23</v>
      </c>
      <c r="B86" s="19">
        <v>1</v>
      </c>
      <c r="C86" s="20"/>
    </row>
    <row r="87" spans="1:3" ht="12.75">
      <c r="A87" s="20" t="s">
        <v>23</v>
      </c>
      <c r="B87" s="19">
        <v>2</v>
      </c>
      <c r="C87" s="20"/>
    </row>
    <row r="88" spans="1:3" ht="12.75">
      <c r="A88" s="20" t="s">
        <v>23</v>
      </c>
      <c r="B88" s="19">
        <v>3</v>
      </c>
      <c r="C88" s="20"/>
    </row>
    <row r="89" spans="1:3" ht="12.75">
      <c r="A89" s="20" t="s">
        <v>23</v>
      </c>
      <c r="B89" s="19">
        <v>4</v>
      </c>
      <c r="C89" s="20"/>
    </row>
    <row r="90" spans="1:3" ht="12.75">
      <c r="A90" s="20" t="s">
        <v>23</v>
      </c>
      <c r="B90" s="19">
        <v>5</v>
      </c>
      <c r="C90" s="20"/>
    </row>
    <row r="91" spans="1:3" ht="12.75">
      <c r="A91" s="20" t="s">
        <v>23</v>
      </c>
      <c r="B91" s="19">
        <v>6</v>
      </c>
      <c r="C91" s="20"/>
    </row>
    <row r="92" spans="1:3" ht="12.75">
      <c r="A92" s="20" t="s">
        <v>23</v>
      </c>
      <c r="B92" s="19">
        <v>7</v>
      </c>
      <c r="C92" s="20"/>
    </row>
    <row r="93" spans="1:3" ht="12.75">
      <c r="A93" s="20" t="s">
        <v>23</v>
      </c>
      <c r="B93" s="19">
        <v>8</v>
      </c>
      <c r="C93" s="20"/>
    </row>
    <row r="94" spans="1:3" ht="12.75">
      <c r="A94" s="20" t="s">
        <v>23</v>
      </c>
      <c r="B94" s="19">
        <v>9</v>
      </c>
      <c r="C94" s="20"/>
    </row>
    <row r="95" spans="1:3" ht="12.75">
      <c r="A95" s="20" t="s">
        <v>23</v>
      </c>
      <c r="B95" s="19">
        <v>10</v>
      </c>
      <c r="C95" s="20"/>
    </row>
    <row r="96" spans="1:3" ht="12.75">
      <c r="A96" s="20" t="s">
        <v>23</v>
      </c>
      <c r="B96" s="19">
        <v>11</v>
      </c>
      <c r="C96" s="20"/>
    </row>
    <row r="97" spans="1:3" ht="12.75">
      <c r="A97" s="20" t="s">
        <v>23</v>
      </c>
      <c r="B97" s="19">
        <v>12</v>
      </c>
      <c r="C97" s="20"/>
    </row>
    <row r="98" spans="1:14" ht="12.75">
      <c r="A98" s="20" t="s">
        <v>15</v>
      </c>
      <c r="B98" s="19">
        <v>1</v>
      </c>
      <c r="C98" s="20" t="s">
        <v>131</v>
      </c>
      <c r="D98" s="19" t="s">
        <v>692</v>
      </c>
      <c r="E98" s="19" t="s">
        <v>45</v>
      </c>
      <c r="F98" s="19" t="s">
        <v>45</v>
      </c>
      <c r="G98" s="19" t="s">
        <v>60</v>
      </c>
      <c r="H98" s="19" t="s">
        <v>46</v>
      </c>
      <c r="I98" s="19" t="s">
        <v>45</v>
      </c>
      <c r="J98" s="19" t="s">
        <v>63</v>
      </c>
      <c r="K98" s="19" t="s">
        <v>97</v>
      </c>
      <c r="L98" s="19" t="s">
        <v>98</v>
      </c>
      <c r="M98" s="19" t="s">
        <v>61</v>
      </c>
      <c r="N98" s="19" t="s">
        <v>61</v>
      </c>
    </row>
    <row r="99" spans="1:14" ht="12.75">
      <c r="A99" s="20" t="s">
        <v>15</v>
      </c>
      <c r="B99" s="19">
        <v>2</v>
      </c>
      <c r="C99" s="20" t="s">
        <v>133</v>
      </c>
      <c r="D99" s="19" t="s">
        <v>693</v>
      </c>
      <c r="E99" s="19" t="s">
        <v>45</v>
      </c>
      <c r="F99" s="19" t="s">
        <v>45</v>
      </c>
      <c r="G99" s="19" t="s">
        <v>60</v>
      </c>
      <c r="H99" s="19" t="s">
        <v>46</v>
      </c>
      <c r="I99" s="19" t="s">
        <v>46</v>
      </c>
      <c r="J99" s="19" t="s">
        <v>63</v>
      </c>
      <c r="K99" s="19" t="s">
        <v>65</v>
      </c>
      <c r="L99" s="19" t="s">
        <v>98</v>
      </c>
      <c r="M99" s="19" t="s">
        <v>62</v>
      </c>
      <c r="N99" s="19" t="s">
        <v>61</v>
      </c>
    </row>
    <row r="100" spans="1:14" ht="12.75">
      <c r="A100" s="20" t="s">
        <v>15</v>
      </c>
      <c r="B100" s="19">
        <v>3</v>
      </c>
      <c r="C100" s="20" t="s">
        <v>130</v>
      </c>
      <c r="D100" s="19" t="s">
        <v>694</v>
      </c>
      <c r="E100" s="19" t="s">
        <v>45</v>
      </c>
      <c r="F100" s="19" t="s">
        <v>60</v>
      </c>
      <c r="G100" s="19" t="s">
        <v>46</v>
      </c>
      <c r="H100" s="19" t="s">
        <v>46</v>
      </c>
      <c r="I100" s="19" t="s">
        <v>46</v>
      </c>
      <c r="J100" s="19" t="s">
        <v>495</v>
      </c>
      <c r="K100" s="19" t="s">
        <v>97</v>
      </c>
      <c r="L100" s="19" t="s">
        <v>63</v>
      </c>
      <c r="M100" s="19" t="s">
        <v>61</v>
      </c>
      <c r="N100" s="19" t="s">
        <v>98</v>
      </c>
    </row>
    <row r="101" spans="1:14" ht="12.75">
      <c r="A101" s="20" t="s">
        <v>15</v>
      </c>
      <c r="B101" s="19">
        <v>4</v>
      </c>
      <c r="C101" s="20" t="s">
        <v>134</v>
      </c>
      <c r="D101" s="19" t="s">
        <v>695</v>
      </c>
      <c r="E101" s="19" t="s">
        <v>45</v>
      </c>
      <c r="F101" s="19" t="s">
        <v>45</v>
      </c>
      <c r="G101" s="19" t="s">
        <v>45</v>
      </c>
      <c r="H101" s="19" t="s">
        <v>46</v>
      </c>
      <c r="I101" s="19" t="s">
        <v>45</v>
      </c>
      <c r="J101" s="19" t="s">
        <v>63</v>
      </c>
      <c r="K101" s="19" t="s">
        <v>97</v>
      </c>
      <c r="L101" s="19" t="s">
        <v>97</v>
      </c>
      <c r="M101" s="19" t="s">
        <v>61</v>
      </c>
      <c r="N101" s="19" t="s">
        <v>96</v>
      </c>
    </row>
    <row r="102" spans="1:14" ht="12.75">
      <c r="A102" s="20" t="s">
        <v>15</v>
      </c>
      <c r="B102" s="19">
        <v>5</v>
      </c>
      <c r="C102" s="20" t="s">
        <v>139</v>
      </c>
      <c r="D102" s="19" t="s">
        <v>696</v>
      </c>
      <c r="E102" s="19" t="s">
        <v>46</v>
      </c>
      <c r="F102" s="19" t="s">
        <v>45</v>
      </c>
      <c r="G102" s="19" t="s">
        <v>60</v>
      </c>
      <c r="H102" s="19" t="s">
        <v>45</v>
      </c>
      <c r="I102" s="19" t="s">
        <v>60</v>
      </c>
      <c r="J102" s="19" t="s">
        <v>494</v>
      </c>
      <c r="K102" s="19" t="s">
        <v>97</v>
      </c>
      <c r="L102" s="19" t="s">
        <v>61</v>
      </c>
      <c r="M102" s="19" t="s">
        <v>65</v>
      </c>
      <c r="N102" s="19" t="s">
        <v>63</v>
      </c>
    </row>
    <row r="103" spans="1:14" ht="12.75">
      <c r="A103" s="20" t="s">
        <v>15</v>
      </c>
      <c r="B103" s="19">
        <v>6</v>
      </c>
      <c r="C103" s="20" t="s">
        <v>132</v>
      </c>
      <c r="D103" s="19" t="s">
        <v>697</v>
      </c>
      <c r="E103" s="19" t="s">
        <v>60</v>
      </c>
      <c r="F103" s="19" t="s">
        <v>45</v>
      </c>
      <c r="G103" s="19" t="s">
        <v>46</v>
      </c>
      <c r="H103" s="19" t="s">
        <v>46</v>
      </c>
      <c r="I103" s="19" t="s">
        <v>45</v>
      </c>
      <c r="J103" s="19" t="s">
        <v>496</v>
      </c>
      <c r="K103" s="19" t="s">
        <v>497</v>
      </c>
      <c r="L103" s="19" t="s">
        <v>61</v>
      </c>
      <c r="M103" s="19" t="s">
        <v>63</v>
      </c>
      <c r="N103" s="19" t="s">
        <v>98</v>
      </c>
    </row>
    <row r="104" spans="1:14" ht="12.75">
      <c r="A104" s="20" t="s">
        <v>15</v>
      </c>
      <c r="B104" s="19">
        <v>7</v>
      </c>
      <c r="C104" s="20" t="s">
        <v>140</v>
      </c>
      <c r="D104" s="19" t="s">
        <v>698</v>
      </c>
      <c r="E104" s="19" t="s">
        <v>45</v>
      </c>
      <c r="F104" s="19" t="s">
        <v>45</v>
      </c>
      <c r="G104" s="19" t="s">
        <v>60</v>
      </c>
      <c r="H104" s="19" t="s">
        <v>46</v>
      </c>
      <c r="I104" s="19" t="s">
        <v>60</v>
      </c>
      <c r="J104" s="19" t="s">
        <v>63</v>
      </c>
      <c r="K104" s="19" t="s">
        <v>63</v>
      </c>
      <c r="L104" s="19" t="s">
        <v>61</v>
      </c>
      <c r="M104" s="19" t="s">
        <v>63</v>
      </c>
      <c r="N104" s="19" t="s">
        <v>98</v>
      </c>
    </row>
    <row r="105" spans="1:14" ht="12.75">
      <c r="A105" s="20" t="s">
        <v>15</v>
      </c>
      <c r="B105" s="19">
        <v>8</v>
      </c>
      <c r="C105" s="20" t="s">
        <v>129</v>
      </c>
      <c r="D105" s="19" t="s">
        <v>699</v>
      </c>
      <c r="E105" s="19" t="s">
        <v>46</v>
      </c>
      <c r="F105" s="19" t="s">
        <v>45</v>
      </c>
      <c r="G105" s="19" t="s">
        <v>45</v>
      </c>
      <c r="H105" s="19" t="s">
        <v>46</v>
      </c>
      <c r="I105" s="19" t="s">
        <v>60</v>
      </c>
      <c r="J105" s="19" t="s">
        <v>98</v>
      </c>
      <c r="K105" s="19" t="s">
        <v>98</v>
      </c>
      <c r="L105" s="19" t="s">
        <v>61</v>
      </c>
      <c r="M105" s="19" t="s">
        <v>65</v>
      </c>
      <c r="N105" s="19" t="s">
        <v>96</v>
      </c>
    </row>
    <row r="106" spans="1:3" ht="12.75">
      <c r="A106" s="20" t="s">
        <v>15</v>
      </c>
      <c r="B106" s="19">
        <v>9</v>
      </c>
      <c r="C106" s="20"/>
    </row>
    <row r="107" spans="1:3" ht="12.75">
      <c r="A107" s="20" t="s">
        <v>15</v>
      </c>
      <c r="B107" s="19">
        <v>10</v>
      </c>
      <c r="C107" s="20"/>
    </row>
    <row r="108" spans="1:3" ht="12.75">
      <c r="A108" s="20" t="s">
        <v>15</v>
      </c>
      <c r="B108" s="19">
        <v>11</v>
      </c>
      <c r="C108" s="20"/>
    </row>
    <row r="109" spans="1:3" ht="12.75">
      <c r="A109" s="20" t="s">
        <v>15</v>
      </c>
      <c r="B109" s="19">
        <v>12</v>
      </c>
      <c r="C109" s="20"/>
    </row>
    <row r="110" spans="1:14" ht="12.75">
      <c r="A110" s="20" t="s">
        <v>11</v>
      </c>
      <c r="B110" s="19">
        <v>1</v>
      </c>
      <c r="C110" s="20" t="s">
        <v>141</v>
      </c>
      <c r="D110" s="19" t="s">
        <v>700</v>
      </c>
      <c r="E110" s="19" t="s">
        <v>45</v>
      </c>
      <c r="F110" s="19" t="s">
        <v>45</v>
      </c>
      <c r="G110" s="19" t="s">
        <v>46</v>
      </c>
      <c r="H110" s="19" t="s">
        <v>46</v>
      </c>
      <c r="I110" s="19" t="s">
        <v>45</v>
      </c>
      <c r="J110" s="19" t="s">
        <v>494</v>
      </c>
      <c r="K110" s="19" t="s">
        <v>497</v>
      </c>
      <c r="L110" s="19" t="s">
        <v>98</v>
      </c>
      <c r="M110" s="19" t="s">
        <v>63</v>
      </c>
      <c r="N110" s="19" t="s">
        <v>61</v>
      </c>
    </row>
    <row r="111" spans="1:14" ht="12.75">
      <c r="A111" s="20" t="s">
        <v>11</v>
      </c>
      <c r="B111" s="19">
        <v>2</v>
      </c>
      <c r="C111" s="20" t="s">
        <v>145</v>
      </c>
      <c r="D111" s="19" t="s">
        <v>701</v>
      </c>
      <c r="E111" s="19" t="s">
        <v>45</v>
      </c>
      <c r="F111" s="19" t="s">
        <v>45</v>
      </c>
      <c r="G111" s="19" t="s">
        <v>46</v>
      </c>
      <c r="H111" s="19" t="s">
        <v>46</v>
      </c>
      <c r="I111" s="19" t="s">
        <v>45</v>
      </c>
      <c r="J111" s="19" t="s">
        <v>63</v>
      </c>
      <c r="K111" s="19" t="s">
        <v>97</v>
      </c>
      <c r="L111" s="19" t="s">
        <v>61</v>
      </c>
      <c r="M111" s="19" t="s">
        <v>65</v>
      </c>
      <c r="N111" s="19" t="s">
        <v>61</v>
      </c>
    </row>
    <row r="112" spans="1:14" ht="12.75">
      <c r="A112" s="20" t="s">
        <v>11</v>
      </c>
      <c r="B112" s="19">
        <v>3</v>
      </c>
      <c r="C112" s="20" t="s">
        <v>150</v>
      </c>
      <c r="D112" s="19" t="s">
        <v>702</v>
      </c>
      <c r="E112" s="19" t="s">
        <v>45</v>
      </c>
      <c r="F112" s="19" t="s">
        <v>45</v>
      </c>
      <c r="G112" s="19" t="s">
        <v>46</v>
      </c>
      <c r="H112" s="19" t="s">
        <v>46</v>
      </c>
      <c r="I112" s="19" t="s">
        <v>45</v>
      </c>
      <c r="J112" s="19" t="s">
        <v>494</v>
      </c>
      <c r="K112" s="19" t="s">
        <v>63</v>
      </c>
      <c r="L112" s="19" t="s">
        <v>98</v>
      </c>
      <c r="M112" s="19" t="s">
        <v>65</v>
      </c>
      <c r="N112" s="19" t="s">
        <v>61</v>
      </c>
    </row>
    <row r="113" spans="1:14" ht="12.75">
      <c r="A113" s="20" t="s">
        <v>11</v>
      </c>
      <c r="B113" s="19">
        <v>4</v>
      </c>
      <c r="C113" s="20" t="s">
        <v>142</v>
      </c>
      <c r="D113" s="19" t="s">
        <v>703</v>
      </c>
      <c r="E113" s="19" t="s">
        <v>45</v>
      </c>
      <c r="F113" s="19" t="s">
        <v>45</v>
      </c>
      <c r="G113" s="19" t="s">
        <v>46</v>
      </c>
      <c r="H113" s="19" t="s">
        <v>60</v>
      </c>
      <c r="I113" s="19" t="s">
        <v>45</v>
      </c>
      <c r="J113" s="19" t="s">
        <v>63</v>
      </c>
      <c r="K113" s="19" t="s">
        <v>497</v>
      </c>
      <c r="L113" s="19" t="s">
        <v>98</v>
      </c>
      <c r="M113" s="19" t="s">
        <v>65</v>
      </c>
      <c r="N113" s="19" t="s">
        <v>63</v>
      </c>
    </row>
    <row r="114" spans="1:14" ht="12.75">
      <c r="A114" s="20" t="s">
        <v>11</v>
      </c>
      <c r="B114" s="19">
        <v>5</v>
      </c>
      <c r="C114" s="20" t="s">
        <v>151</v>
      </c>
      <c r="D114" s="19" t="s">
        <v>704</v>
      </c>
      <c r="E114" s="19" t="s">
        <v>45</v>
      </c>
      <c r="F114" s="19" t="s">
        <v>45</v>
      </c>
      <c r="G114" s="19" t="s">
        <v>46</v>
      </c>
      <c r="H114" s="19" t="s">
        <v>46</v>
      </c>
      <c r="I114" s="19" t="s">
        <v>45</v>
      </c>
      <c r="J114" s="19" t="s">
        <v>61</v>
      </c>
      <c r="K114" s="19" t="s">
        <v>63</v>
      </c>
      <c r="L114" s="19" t="s">
        <v>61</v>
      </c>
      <c r="M114" s="19" t="s">
        <v>63</v>
      </c>
      <c r="N114" s="19" t="s">
        <v>61</v>
      </c>
    </row>
    <row r="115" spans="1:14" ht="12.75">
      <c r="A115" s="20" t="s">
        <v>11</v>
      </c>
      <c r="B115" s="19">
        <v>6</v>
      </c>
      <c r="C115" s="20" t="s">
        <v>146</v>
      </c>
      <c r="D115" s="19" t="s">
        <v>705</v>
      </c>
      <c r="E115" s="19" t="s">
        <v>45</v>
      </c>
      <c r="F115" s="19" t="s">
        <v>45</v>
      </c>
      <c r="G115" s="19" t="s">
        <v>60</v>
      </c>
      <c r="H115" s="19" t="s">
        <v>60</v>
      </c>
      <c r="I115" s="19" t="s">
        <v>45</v>
      </c>
      <c r="J115" s="19" t="s">
        <v>98</v>
      </c>
      <c r="K115" s="19" t="s">
        <v>497</v>
      </c>
      <c r="L115" s="19" t="s">
        <v>61</v>
      </c>
      <c r="M115" s="19" t="s">
        <v>63</v>
      </c>
      <c r="N115" s="19" t="s">
        <v>63</v>
      </c>
    </row>
    <row r="116" spans="1:14" ht="12.75">
      <c r="A116" s="20" t="s">
        <v>11</v>
      </c>
      <c r="B116" s="19">
        <v>7</v>
      </c>
      <c r="C116" s="20" t="s">
        <v>143</v>
      </c>
      <c r="D116" s="19" t="s">
        <v>706</v>
      </c>
      <c r="E116" s="19" t="s">
        <v>45</v>
      </c>
      <c r="F116" s="19" t="s">
        <v>45</v>
      </c>
      <c r="G116" s="19" t="s">
        <v>45</v>
      </c>
      <c r="H116" s="19" t="s">
        <v>45</v>
      </c>
      <c r="I116" s="19" t="s">
        <v>45</v>
      </c>
      <c r="J116" s="19" t="s">
        <v>63</v>
      </c>
      <c r="K116" s="19" t="s">
        <v>61</v>
      </c>
      <c r="L116" s="19" t="s">
        <v>61</v>
      </c>
      <c r="M116" s="19" t="s">
        <v>97</v>
      </c>
      <c r="N116" s="19" t="s">
        <v>96</v>
      </c>
    </row>
    <row r="117" spans="1:14" ht="12.75">
      <c r="A117" s="20" t="s">
        <v>11</v>
      </c>
      <c r="B117" s="19">
        <v>8</v>
      </c>
      <c r="C117" s="20" t="s">
        <v>144</v>
      </c>
      <c r="D117" s="19" t="s">
        <v>707</v>
      </c>
      <c r="E117" s="19" t="s">
        <v>45</v>
      </c>
      <c r="F117" s="19" t="s">
        <v>45</v>
      </c>
      <c r="G117" s="19" t="s">
        <v>46</v>
      </c>
      <c r="H117" s="19" t="s">
        <v>60</v>
      </c>
      <c r="I117" s="19" t="s">
        <v>45</v>
      </c>
      <c r="J117" s="19" t="s">
        <v>65</v>
      </c>
      <c r="K117" s="19" t="s">
        <v>63</v>
      </c>
      <c r="L117" s="19" t="s">
        <v>61</v>
      </c>
      <c r="M117" s="19" t="s">
        <v>97</v>
      </c>
      <c r="N117" s="19" t="s">
        <v>98</v>
      </c>
    </row>
    <row r="118" spans="1:14" ht="12.75">
      <c r="A118" s="20" t="s">
        <v>11</v>
      </c>
      <c r="B118" s="19">
        <v>9</v>
      </c>
      <c r="C118" s="20" t="s">
        <v>149</v>
      </c>
      <c r="D118" s="19" t="s">
        <v>708</v>
      </c>
      <c r="E118" s="19" t="s">
        <v>46</v>
      </c>
      <c r="F118" s="19" t="s">
        <v>46</v>
      </c>
      <c r="G118" s="19" t="s">
        <v>45</v>
      </c>
      <c r="H118" s="19" t="s">
        <v>46</v>
      </c>
      <c r="I118" s="19" t="s">
        <v>46</v>
      </c>
      <c r="J118" s="19" t="s">
        <v>98</v>
      </c>
      <c r="K118" s="19" t="s">
        <v>497</v>
      </c>
      <c r="L118" s="19" t="s">
        <v>98</v>
      </c>
      <c r="M118" s="19" t="s">
        <v>98</v>
      </c>
      <c r="N118" s="19" t="s">
        <v>877</v>
      </c>
    </row>
    <row r="119" spans="1:14" ht="12.75">
      <c r="A119" s="20" t="s">
        <v>11</v>
      </c>
      <c r="B119" s="19">
        <v>10</v>
      </c>
      <c r="C119" s="20" t="s">
        <v>147</v>
      </c>
      <c r="D119" s="19" t="s">
        <v>709</v>
      </c>
      <c r="E119" s="19" t="s">
        <v>60</v>
      </c>
      <c r="F119" s="19" t="s">
        <v>45</v>
      </c>
      <c r="G119" s="19" t="s">
        <v>46</v>
      </c>
      <c r="H119" s="19" t="s">
        <v>46</v>
      </c>
      <c r="I119" s="19" t="s">
        <v>45</v>
      </c>
      <c r="J119" s="19" t="s">
        <v>494</v>
      </c>
      <c r="K119" s="19" t="s">
        <v>97</v>
      </c>
      <c r="L119" s="19" t="s">
        <v>877</v>
      </c>
      <c r="M119" s="19" t="s">
        <v>61</v>
      </c>
      <c r="N119" s="19" t="s">
        <v>63</v>
      </c>
    </row>
    <row r="120" spans="1:14" ht="12.75">
      <c r="A120" s="20" t="s">
        <v>11</v>
      </c>
      <c r="B120" s="19">
        <v>11</v>
      </c>
      <c r="C120" s="20" t="s">
        <v>148</v>
      </c>
      <c r="D120" s="19" t="s">
        <v>710</v>
      </c>
      <c r="E120" s="19" t="s">
        <v>45</v>
      </c>
      <c r="F120" s="19" t="s">
        <v>45</v>
      </c>
      <c r="G120" s="19" t="s">
        <v>46</v>
      </c>
      <c r="H120" s="19" t="s">
        <v>60</v>
      </c>
      <c r="I120" s="19" t="s">
        <v>60</v>
      </c>
      <c r="J120" s="19" t="s">
        <v>495</v>
      </c>
      <c r="K120" s="19" t="s">
        <v>61</v>
      </c>
      <c r="L120" s="19" t="s">
        <v>96</v>
      </c>
      <c r="M120" s="19" t="s">
        <v>65</v>
      </c>
      <c r="N120" s="19" t="s">
        <v>98</v>
      </c>
    </row>
    <row r="121" spans="1:14" ht="12.75">
      <c r="A121" s="20" t="s">
        <v>11</v>
      </c>
      <c r="B121" s="19">
        <v>12</v>
      </c>
      <c r="C121" s="20" t="s">
        <v>152</v>
      </c>
      <c r="D121" s="19" t="s">
        <v>711</v>
      </c>
      <c r="E121" s="19" t="s">
        <v>45</v>
      </c>
      <c r="F121" s="19" t="s">
        <v>45</v>
      </c>
      <c r="G121" s="19" t="s">
        <v>46</v>
      </c>
      <c r="H121" s="19" t="s">
        <v>46</v>
      </c>
      <c r="I121" s="19" t="s">
        <v>45</v>
      </c>
      <c r="J121" s="19" t="s">
        <v>880</v>
      </c>
      <c r="K121" s="19" t="s">
        <v>881</v>
      </c>
      <c r="L121" s="19" t="s">
        <v>497</v>
      </c>
      <c r="M121" s="19" t="s">
        <v>63</v>
      </c>
      <c r="N121" s="19" t="s">
        <v>61</v>
      </c>
    </row>
    <row r="122" spans="1:14" ht="12.75">
      <c r="A122" s="20" t="s">
        <v>35</v>
      </c>
      <c r="B122" s="19">
        <v>1</v>
      </c>
      <c r="C122" s="20" t="s">
        <v>163</v>
      </c>
      <c r="D122" s="19" t="s">
        <v>712</v>
      </c>
      <c r="E122" s="19" t="s">
        <v>46</v>
      </c>
      <c r="F122" s="19" t="s">
        <v>45</v>
      </c>
      <c r="G122" s="19" t="s">
        <v>60</v>
      </c>
      <c r="H122" s="19" t="s">
        <v>46</v>
      </c>
      <c r="I122" s="19" t="s">
        <v>46</v>
      </c>
      <c r="J122" s="19" t="s">
        <v>495</v>
      </c>
      <c r="K122" s="19" t="s">
        <v>97</v>
      </c>
      <c r="L122" s="19" t="s">
        <v>499</v>
      </c>
      <c r="M122" s="19" t="s">
        <v>61</v>
      </c>
      <c r="N122" s="19" t="s">
        <v>98</v>
      </c>
    </row>
    <row r="123" spans="1:14" ht="12.75">
      <c r="A123" s="20" t="s">
        <v>35</v>
      </c>
      <c r="B123" s="19">
        <v>2</v>
      </c>
      <c r="C123" s="20" t="s">
        <v>72</v>
      </c>
      <c r="D123" s="19" t="s">
        <v>713</v>
      </c>
      <c r="E123" s="19" t="s">
        <v>46</v>
      </c>
      <c r="F123" s="19" t="s">
        <v>45</v>
      </c>
      <c r="G123" s="19" t="s">
        <v>46</v>
      </c>
      <c r="H123" s="19" t="s">
        <v>45</v>
      </c>
      <c r="I123" s="19" t="s">
        <v>46</v>
      </c>
      <c r="J123" s="19" t="s">
        <v>61</v>
      </c>
      <c r="K123" s="19" t="s">
        <v>63</v>
      </c>
      <c r="L123" s="19" t="s">
        <v>61</v>
      </c>
      <c r="M123" s="19" t="s">
        <v>65</v>
      </c>
      <c r="N123" s="19" t="s">
        <v>98</v>
      </c>
    </row>
    <row r="124" spans="1:14" ht="12.75">
      <c r="A124" s="20" t="s">
        <v>35</v>
      </c>
      <c r="B124" s="19">
        <v>3</v>
      </c>
      <c r="C124" s="20" t="s">
        <v>77</v>
      </c>
      <c r="D124" s="19" t="s">
        <v>714</v>
      </c>
      <c r="E124" s="19" t="s">
        <v>46</v>
      </c>
      <c r="F124" s="19" t="s">
        <v>45</v>
      </c>
      <c r="G124" s="19" t="s">
        <v>60</v>
      </c>
      <c r="H124" s="19" t="s">
        <v>45</v>
      </c>
      <c r="I124" s="19" t="s">
        <v>60</v>
      </c>
      <c r="J124" s="19" t="s">
        <v>496</v>
      </c>
      <c r="K124" s="19" t="s">
        <v>65</v>
      </c>
      <c r="L124" s="19" t="s">
        <v>97</v>
      </c>
      <c r="M124" s="19" t="s">
        <v>61</v>
      </c>
      <c r="N124" s="19" t="s">
        <v>882</v>
      </c>
    </row>
    <row r="125" spans="1:14" ht="12.75">
      <c r="A125" s="20" t="s">
        <v>35</v>
      </c>
      <c r="B125" s="19">
        <v>4</v>
      </c>
      <c r="C125" s="20" t="s">
        <v>74</v>
      </c>
      <c r="D125" s="19" t="s">
        <v>715</v>
      </c>
      <c r="E125" s="19" t="s">
        <v>60</v>
      </c>
      <c r="F125" s="19" t="s">
        <v>45</v>
      </c>
      <c r="G125" s="19" t="s">
        <v>60</v>
      </c>
      <c r="H125" s="19" t="s">
        <v>46</v>
      </c>
      <c r="I125" s="19" t="s">
        <v>45</v>
      </c>
      <c r="J125" s="19" t="s">
        <v>98</v>
      </c>
      <c r="K125" s="19" t="s">
        <v>63</v>
      </c>
      <c r="L125" s="19" t="s">
        <v>61</v>
      </c>
      <c r="M125" s="19" t="s">
        <v>63</v>
      </c>
      <c r="N125" s="19" t="s">
        <v>64</v>
      </c>
    </row>
    <row r="126" spans="1:14" ht="12.75">
      <c r="A126" s="20" t="s">
        <v>35</v>
      </c>
      <c r="B126" s="19">
        <v>5</v>
      </c>
      <c r="C126" s="20" t="s">
        <v>159</v>
      </c>
      <c r="D126" s="19" t="s">
        <v>716</v>
      </c>
      <c r="E126" s="19" t="s">
        <v>46</v>
      </c>
      <c r="F126" s="19" t="s">
        <v>60</v>
      </c>
      <c r="G126" s="19" t="s">
        <v>46</v>
      </c>
      <c r="H126" s="19" t="s">
        <v>46</v>
      </c>
      <c r="I126" s="19" t="s">
        <v>46</v>
      </c>
      <c r="J126" s="19" t="s">
        <v>61</v>
      </c>
      <c r="K126" s="19" t="s">
        <v>97</v>
      </c>
      <c r="L126" s="19" t="s">
        <v>877</v>
      </c>
      <c r="M126" s="19" t="s">
        <v>62</v>
      </c>
      <c r="N126" s="19" t="s">
        <v>98</v>
      </c>
    </row>
    <row r="127" spans="1:14" ht="12.75">
      <c r="A127" s="20" t="s">
        <v>35</v>
      </c>
      <c r="B127" s="19">
        <v>6</v>
      </c>
      <c r="C127" s="20" t="s">
        <v>164</v>
      </c>
      <c r="D127" s="19" t="s">
        <v>717</v>
      </c>
      <c r="E127" s="19" t="s">
        <v>60</v>
      </c>
      <c r="F127" s="19" t="s">
        <v>45</v>
      </c>
      <c r="G127" s="19" t="s">
        <v>60</v>
      </c>
      <c r="H127" s="19" t="s">
        <v>46</v>
      </c>
      <c r="I127" s="19" t="s">
        <v>46</v>
      </c>
      <c r="J127" s="19" t="s">
        <v>61</v>
      </c>
      <c r="K127" s="19" t="s">
        <v>98</v>
      </c>
      <c r="L127" s="19" t="s">
        <v>64</v>
      </c>
      <c r="M127" s="19" t="s">
        <v>61</v>
      </c>
      <c r="N127" s="19" t="s">
        <v>98</v>
      </c>
    </row>
    <row r="128" spans="1:14" ht="12.75">
      <c r="A128" s="20" t="s">
        <v>35</v>
      </c>
      <c r="B128" s="19">
        <v>7</v>
      </c>
      <c r="C128" s="20" t="s">
        <v>161</v>
      </c>
      <c r="D128" s="19" t="s">
        <v>718</v>
      </c>
      <c r="E128" s="19" t="s">
        <v>46</v>
      </c>
      <c r="F128" s="19" t="s">
        <v>45</v>
      </c>
      <c r="G128" s="19" t="s">
        <v>45</v>
      </c>
      <c r="H128" s="19" t="s">
        <v>60</v>
      </c>
      <c r="I128" s="19" t="s">
        <v>60</v>
      </c>
      <c r="J128" s="19" t="s">
        <v>63</v>
      </c>
      <c r="K128" s="19" t="s">
        <v>61</v>
      </c>
      <c r="L128" s="19" t="s">
        <v>65</v>
      </c>
      <c r="M128" s="19" t="s">
        <v>97</v>
      </c>
      <c r="N128" s="19" t="s">
        <v>882</v>
      </c>
    </row>
    <row r="129" spans="1:14" ht="12.75">
      <c r="A129" s="20" t="s">
        <v>35</v>
      </c>
      <c r="B129" s="19">
        <v>8</v>
      </c>
      <c r="C129" s="20" t="s">
        <v>73</v>
      </c>
      <c r="D129" s="19" t="s">
        <v>719</v>
      </c>
      <c r="E129" s="19" t="s">
        <v>60</v>
      </c>
      <c r="F129" s="19" t="s">
        <v>45</v>
      </c>
      <c r="G129" s="19" t="s">
        <v>45</v>
      </c>
      <c r="H129" s="19" t="s">
        <v>46</v>
      </c>
      <c r="I129" s="19" t="s">
        <v>60</v>
      </c>
      <c r="J129" s="19" t="s">
        <v>63</v>
      </c>
      <c r="K129" s="19" t="s">
        <v>63</v>
      </c>
      <c r="L129" s="19" t="s">
        <v>877</v>
      </c>
      <c r="M129" s="19" t="s">
        <v>61</v>
      </c>
      <c r="N129" s="19" t="s">
        <v>64</v>
      </c>
    </row>
    <row r="130" spans="1:14" ht="12.75">
      <c r="A130" s="20" t="s">
        <v>35</v>
      </c>
      <c r="B130" s="19">
        <v>9</v>
      </c>
      <c r="C130" s="20" t="s">
        <v>162</v>
      </c>
      <c r="D130" s="19" t="s">
        <v>720</v>
      </c>
      <c r="E130" s="19" t="s">
        <v>46</v>
      </c>
      <c r="F130" s="19" t="s">
        <v>45</v>
      </c>
      <c r="G130" s="19" t="s">
        <v>46</v>
      </c>
      <c r="H130" s="19" t="s">
        <v>46</v>
      </c>
      <c r="I130" s="19" t="s">
        <v>45</v>
      </c>
      <c r="J130" s="19" t="s">
        <v>64</v>
      </c>
      <c r="K130" s="19" t="s">
        <v>497</v>
      </c>
      <c r="L130" s="19" t="s">
        <v>96</v>
      </c>
      <c r="M130" s="19" t="s">
        <v>61</v>
      </c>
      <c r="N130" s="19" t="s">
        <v>64</v>
      </c>
    </row>
    <row r="131" spans="1:14" ht="12.75">
      <c r="A131" s="20" t="s">
        <v>35</v>
      </c>
      <c r="B131" s="19">
        <v>10</v>
      </c>
      <c r="C131" s="20" t="s">
        <v>76</v>
      </c>
      <c r="D131" s="19" t="s">
        <v>721</v>
      </c>
      <c r="E131" s="19" t="s">
        <v>45</v>
      </c>
      <c r="F131" s="19" t="s">
        <v>45</v>
      </c>
      <c r="G131" s="19" t="s">
        <v>60</v>
      </c>
      <c r="H131" s="19" t="s">
        <v>46</v>
      </c>
      <c r="I131" s="19" t="s">
        <v>60</v>
      </c>
      <c r="J131" s="19" t="s">
        <v>61</v>
      </c>
      <c r="K131" s="19" t="s">
        <v>63</v>
      </c>
      <c r="L131" s="19" t="s">
        <v>98</v>
      </c>
      <c r="M131" s="19" t="s">
        <v>65</v>
      </c>
      <c r="N131" s="19" t="s">
        <v>494</v>
      </c>
    </row>
    <row r="132" spans="1:3" ht="12.75">
      <c r="A132" s="20" t="s">
        <v>35</v>
      </c>
      <c r="B132" s="19">
        <v>11</v>
      </c>
      <c r="C132" s="20"/>
    </row>
    <row r="133" spans="1:3" ht="12.75">
      <c r="A133" s="20" t="s">
        <v>35</v>
      </c>
      <c r="B133" s="19">
        <v>12</v>
      </c>
      <c r="C133" s="20"/>
    </row>
    <row r="134" spans="1:14" ht="12.75">
      <c r="A134" s="20" t="s">
        <v>37</v>
      </c>
      <c r="B134" s="19">
        <v>1</v>
      </c>
      <c r="C134" s="20" t="s">
        <v>385</v>
      </c>
      <c r="D134" s="19" t="s">
        <v>568</v>
      </c>
      <c r="E134" s="19" t="s">
        <v>45</v>
      </c>
      <c r="F134" s="19" t="s">
        <v>45</v>
      </c>
      <c r="G134" s="19" t="s">
        <v>45</v>
      </c>
      <c r="H134" s="19" t="s">
        <v>60</v>
      </c>
      <c r="I134" s="19" t="s">
        <v>45</v>
      </c>
      <c r="J134" s="19" t="s">
        <v>65</v>
      </c>
      <c r="K134" s="19" t="s">
        <v>63</v>
      </c>
      <c r="L134" s="19" t="s">
        <v>98</v>
      </c>
      <c r="M134" s="19" t="s">
        <v>65</v>
      </c>
      <c r="N134" s="19" t="s">
        <v>98</v>
      </c>
    </row>
    <row r="135" spans="1:14" ht="12.75">
      <c r="A135" s="20" t="s">
        <v>37</v>
      </c>
      <c r="B135" s="19">
        <v>2</v>
      </c>
      <c r="C135" s="20" t="s">
        <v>388</v>
      </c>
      <c r="D135" s="19" t="s">
        <v>569</v>
      </c>
      <c r="E135" s="19" t="s">
        <v>46</v>
      </c>
      <c r="F135" s="19" t="s">
        <v>45</v>
      </c>
      <c r="G135" s="19" t="s">
        <v>45</v>
      </c>
      <c r="H135" s="19" t="s">
        <v>60</v>
      </c>
      <c r="I135" s="19" t="s">
        <v>45</v>
      </c>
      <c r="J135" s="19" t="s">
        <v>495</v>
      </c>
      <c r="K135" s="19" t="s">
        <v>63</v>
      </c>
      <c r="L135" s="19" t="s">
        <v>61</v>
      </c>
      <c r="M135" s="19" t="s">
        <v>63</v>
      </c>
      <c r="N135" s="19" t="s">
        <v>98</v>
      </c>
    </row>
    <row r="136" spans="1:14" ht="12.75">
      <c r="A136" s="20" t="s">
        <v>37</v>
      </c>
      <c r="B136" s="19">
        <v>3</v>
      </c>
      <c r="C136" s="20" t="s">
        <v>386</v>
      </c>
      <c r="D136" s="19" t="s">
        <v>570</v>
      </c>
      <c r="E136" s="19" t="s">
        <v>60</v>
      </c>
      <c r="F136" s="19" t="s">
        <v>45</v>
      </c>
      <c r="G136" s="19" t="s">
        <v>46</v>
      </c>
      <c r="H136" s="19" t="s">
        <v>46</v>
      </c>
      <c r="I136" s="19" t="s">
        <v>45</v>
      </c>
      <c r="J136" s="19" t="s">
        <v>63</v>
      </c>
      <c r="K136" s="19" t="s">
        <v>97</v>
      </c>
      <c r="L136" s="19" t="s">
        <v>63</v>
      </c>
      <c r="M136" s="19" t="s">
        <v>97</v>
      </c>
      <c r="N136" s="19" t="s">
        <v>65</v>
      </c>
    </row>
    <row r="137" spans="1:14" ht="12.75">
      <c r="A137" s="20" t="s">
        <v>37</v>
      </c>
      <c r="B137" s="19">
        <v>4</v>
      </c>
      <c r="C137" s="20" t="s">
        <v>387</v>
      </c>
      <c r="D137" s="19" t="s">
        <v>571</v>
      </c>
      <c r="E137" s="19" t="s">
        <v>45</v>
      </c>
      <c r="F137" s="19" t="s">
        <v>45</v>
      </c>
      <c r="G137" s="19" t="s">
        <v>45</v>
      </c>
      <c r="H137" s="19" t="s">
        <v>46</v>
      </c>
      <c r="I137" s="19" t="s">
        <v>60</v>
      </c>
      <c r="J137" s="19" t="s">
        <v>63</v>
      </c>
      <c r="K137" s="19" t="s">
        <v>65</v>
      </c>
      <c r="L137" s="19" t="s">
        <v>96</v>
      </c>
      <c r="M137" s="19" t="s">
        <v>65</v>
      </c>
      <c r="N137" s="19" t="s">
        <v>98</v>
      </c>
    </row>
    <row r="138" spans="1:14" ht="12.75">
      <c r="A138" s="20" t="s">
        <v>37</v>
      </c>
      <c r="B138" s="19">
        <v>5</v>
      </c>
      <c r="C138" s="20" t="s">
        <v>390</v>
      </c>
      <c r="D138" s="19" t="s">
        <v>572</v>
      </c>
      <c r="E138" s="19" t="s">
        <v>45</v>
      </c>
      <c r="F138" s="19" t="s">
        <v>45</v>
      </c>
      <c r="G138" s="19" t="s">
        <v>46</v>
      </c>
      <c r="H138" s="19" t="s">
        <v>60</v>
      </c>
      <c r="I138" s="19" t="s">
        <v>45</v>
      </c>
      <c r="J138" s="19" t="s">
        <v>98</v>
      </c>
      <c r="K138" s="19" t="s">
        <v>63</v>
      </c>
      <c r="L138" s="19" t="s">
        <v>98</v>
      </c>
      <c r="M138" s="19" t="s">
        <v>63</v>
      </c>
      <c r="N138" s="19" t="s">
        <v>98</v>
      </c>
    </row>
    <row r="139" spans="1:14" ht="12.75">
      <c r="A139" s="20" t="s">
        <v>37</v>
      </c>
      <c r="B139" s="19">
        <v>6</v>
      </c>
      <c r="C139" s="20" t="s">
        <v>389</v>
      </c>
      <c r="D139" s="19" t="s">
        <v>573</v>
      </c>
      <c r="E139" s="19" t="s">
        <v>45</v>
      </c>
      <c r="F139" s="19" t="s">
        <v>45</v>
      </c>
      <c r="G139" s="19" t="s">
        <v>45</v>
      </c>
      <c r="H139" s="19" t="s">
        <v>46</v>
      </c>
      <c r="I139" s="19" t="s">
        <v>60</v>
      </c>
      <c r="J139" s="19" t="s">
        <v>61</v>
      </c>
      <c r="K139" s="19" t="s">
        <v>97</v>
      </c>
      <c r="L139" s="19" t="s">
        <v>61</v>
      </c>
      <c r="M139" s="19" t="s">
        <v>65</v>
      </c>
      <c r="N139" s="19" t="s">
        <v>98</v>
      </c>
    </row>
    <row r="140" spans="1:3" ht="12.75">
      <c r="A140" s="20" t="s">
        <v>37</v>
      </c>
      <c r="B140" s="19">
        <v>7</v>
      </c>
      <c r="C140" s="20"/>
    </row>
    <row r="141" spans="1:3" ht="12.75">
      <c r="A141" s="20" t="s">
        <v>37</v>
      </c>
      <c r="B141" s="19">
        <v>8</v>
      </c>
      <c r="C141" s="20"/>
    </row>
    <row r="142" spans="1:3" ht="12.75">
      <c r="A142" s="20" t="s">
        <v>37</v>
      </c>
      <c r="B142" s="19">
        <v>9</v>
      </c>
      <c r="C142" s="20"/>
    </row>
    <row r="143" spans="1:3" ht="12.75">
      <c r="A143" s="20" t="s">
        <v>37</v>
      </c>
      <c r="B143" s="19">
        <v>10</v>
      </c>
      <c r="C143" s="20"/>
    </row>
    <row r="144" spans="1:3" ht="12.75">
      <c r="A144" s="20" t="s">
        <v>37</v>
      </c>
      <c r="B144" s="19">
        <v>11</v>
      </c>
      <c r="C144" s="20"/>
    </row>
    <row r="145" spans="1:3" ht="12.75">
      <c r="A145" s="20" t="s">
        <v>37</v>
      </c>
      <c r="B145" s="19">
        <v>12</v>
      </c>
      <c r="C145" s="20"/>
    </row>
    <row r="146" spans="1:14" ht="12.75">
      <c r="A146" s="20" t="s">
        <v>18</v>
      </c>
      <c r="B146" s="19">
        <v>1</v>
      </c>
      <c r="C146" s="20" t="s">
        <v>298</v>
      </c>
      <c r="D146" s="19" t="s">
        <v>722</v>
      </c>
      <c r="E146" s="19" t="s">
        <v>60</v>
      </c>
      <c r="F146" s="19" t="s">
        <v>45</v>
      </c>
      <c r="G146" s="19" t="s">
        <v>60</v>
      </c>
      <c r="H146" s="19" t="s">
        <v>60</v>
      </c>
      <c r="I146" s="19" t="s">
        <v>45</v>
      </c>
      <c r="J146" s="19" t="s">
        <v>98</v>
      </c>
      <c r="K146" s="19" t="s">
        <v>63</v>
      </c>
      <c r="L146" s="19" t="s">
        <v>61</v>
      </c>
      <c r="M146" s="19" t="s">
        <v>65</v>
      </c>
      <c r="N146" s="19" t="s">
        <v>98</v>
      </c>
    </row>
    <row r="147" spans="1:14" ht="12.75">
      <c r="A147" s="20" t="s">
        <v>18</v>
      </c>
      <c r="B147" s="19">
        <v>2</v>
      </c>
      <c r="C147" s="20" t="s">
        <v>297</v>
      </c>
      <c r="D147" s="19" t="s">
        <v>723</v>
      </c>
      <c r="E147" s="19" t="s">
        <v>60</v>
      </c>
      <c r="F147" s="19" t="s">
        <v>45</v>
      </c>
      <c r="G147" s="19" t="s">
        <v>46</v>
      </c>
      <c r="H147" s="19" t="s">
        <v>46</v>
      </c>
      <c r="I147" s="19" t="s">
        <v>46</v>
      </c>
      <c r="J147" s="19" t="s">
        <v>61</v>
      </c>
      <c r="K147" s="19" t="s">
        <v>63</v>
      </c>
      <c r="L147" s="19" t="s">
        <v>877</v>
      </c>
      <c r="M147" s="19" t="s">
        <v>63</v>
      </c>
      <c r="N147" s="19" t="s">
        <v>98</v>
      </c>
    </row>
    <row r="148" spans="1:14" ht="12.75">
      <c r="A148" s="20" t="s">
        <v>18</v>
      </c>
      <c r="B148" s="19">
        <v>3</v>
      </c>
      <c r="C148" s="20" t="s">
        <v>300</v>
      </c>
      <c r="D148" s="19" t="s">
        <v>724</v>
      </c>
      <c r="E148" s="19" t="s">
        <v>60</v>
      </c>
      <c r="F148" s="19" t="s">
        <v>45</v>
      </c>
      <c r="G148" s="19" t="s">
        <v>45</v>
      </c>
      <c r="H148" s="19" t="s">
        <v>60</v>
      </c>
      <c r="I148" s="19" t="s">
        <v>60</v>
      </c>
      <c r="J148" s="19" t="s">
        <v>63</v>
      </c>
      <c r="K148" s="19" t="s">
        <v>63</v>
      </c>
      <c r="L148" s="19" t="s">
        <v>494</v>
      </c>
      <c r="M148" s="19" t="s">
        <v>63</v>
      </c>
      <c r="N148" s="19" t="s">
        <v>494</v>
      </c>
    </row>
    <row r="149" spans="1:14" ht="12.75">
      <c r="A149" s="20" t="s">
        <v>18</v>
      </c>
      <c r="B149" s="19">
        <v>4</v>
      </c>
      <c r="C149" s="20" t="s">
        <v>306</v>
      </c>
      <c r="D149" s="19" t="s">
        <v>725</v>
      </c>
      <c r="E149" s="19" t="s">
        <v>45</v>
      </c>
      <c r="F149" s="19" t="s">
        <v>46</v>
      </c>
      <c r="G149" s="19" t="s">
        <v>60</v>
      </c>
      <c r="H149" s="19" t="s">
        <v>46</v>
      </c>
      <c r="I149" s="19" t="s">
        <v>60</v>
      </c>
      <c r="J149" s="19" t="s">
        <v>62</v>
      </c>
      <c r="K149" s="19" t="s">
        <v>63</v>
      </c>
      <c r="L149" s="19" t="s">
        <v>98</v>
      </c>
      <c r="M149" s="19" t="s">
        <v>62</v>
      </c>
      <c r="N149" s="19" t="s">
        <v>61</v>
      </c>
    </row>
    <row r="150" spans="1:14" ht="12.75">
      <c r="A150" s="20" t="s">
        <v>18</v>
      </c>
      <c r="B150" s="19">
        <v>5</v>
      </c>
      <c r="C150" s="20" t="s">
        <v>296</v>
      </c>
      <c r="D150" s="19" t="s">
        <v>726</v>
      </c>
      <c r="E150" s="19" t="s">
        <v>45</v>
      </c>
      <c r="F150" s="19" t="s">
        <v>60</v>
      </c>
      <c r="G150" s="19" t="s">
        <v>45</v>
      </c>
      <c r="H150" s="19" t="s">
        <v>60</v>
      </c>
      <c r="I150" s="19" t="s">
        <v>45</v>
      </c>
      <c r="J150" s="19" t="s">
        <v>61</v>
      </c>
      <c r="K150" s="19" t="s">
        <v>63</v>
      </c>
      <c r="L150" s="19" t="s">
        <v>96</v>
      </c>
      <c r="M150" s="19" t="s">
        <v>61</v>
      </c>
      <c r="N150" s="19" t="s">
        <v>61</v>
      </c>
    </row>
    <row r="151" spans="1:14" ht="12.75">
      <c r="A151" s="20" t="s">
        <v>18</v>
      </c>
      <c r="B151" s="19">
        <v>6</v>
      </c>
      <c r="C151" s="20" t="s">
        <v>302</v>
      </c>
      <c r="D151" s="19" t="s">
        <v>727</v>
      </c>
      <c r="E151" s="19" t="s">
        <v>60</v>
      </c>
      <c r="F151" s="19" t="s">
        <v>45</v>
      </c>
      <c r="G151" s="19" t="s">
        <v>46</v>
      </c>
      <c r="H151" s="19" t="s">
        <v>60</v>
      </c>
      <c r="I151" s="19" t="s">
        <v>45</v>
      </c>
      <c r="J151" s="19" t="s">
        <v>98</v>
      </c>
      <c r="K151" s="19" t="s">
        <v>65</v>
      </c>
      <c r="L151" s="19" t="s">
        <v>61</v>
      </c>
      <c r="M151" s="19" t="s">
        <v>65</v>
      </c>
      <c r="N151" s="19" t="s">
        <v>98</v>
      </c>
    </row>
    <row r="152" spans="1:14" ht="12.75">
      <c r="A152" s="20" t="s">
        <v>18</v>
      </c>
      <c r="B152" s="19">
        <v>7</v>
      </c>
      <c r="C152" s="20" t="s">
        <v>303</v>
      </c>
      <c r="D152" s="19" t="s">
        <v>728</v>
      </c>
      <c r="E152" s="19" t="s">
        <v>60</v>
      </c>
      <c r="F152" s="19" t="s">
        <v>45</v>
      </c>
      <c r="G152" s="19" t="s">
        <v>45</v>
      </c>
      <c r="H152" s="19" t="s">
        <v>60</v>
      </c>
      <c r="I152" s="19" t="s">
        <v>60</v>
      </c>
      <c r="J152" s="19" t="s">
        <v>494</v>
      </c>
      <c r="K152" s="19" t="s">
        <v>63</v>
      </c>
      <c r="L152" s="19" t="s">
        <v>61</v>
      </c>
      <c r="M152" s="19" t="s">
        <v>65</v>
      </c>
      <c r="N152" s="19" t="s">
        <v>61</v>
      </c>
    </row>
    <row r="153" spans="1:14" ht="12.75">
      <c r="A153" s="20" t="s">
        <v>18</v>
      </c>
      <c r="B153" s="19">
        <v>8</v>
      </c>
      <c r="C153" s="20" t="s">
        <v>301</v>
      </c>
      <c r="D153" s="19" t="s">
        <v>729</v>
      </c>
      <c r="E153" s="19" t="s">
        <v>60</v>
      </c>
      <c r="F153" s="19" t="s">
        <v>45</v>
      </c>
      <c r="G153" s="19" t="s">
        <v>60</v>
      </c>
      <c r="H153" s="19" t="s">
        <v>46</v>
      </c>
      <c r="I153" s="19" t="s">
        <v>45</v>
      </c>
      <c r="J153" s="19" t="s">
        <v>98</v>
      </c>
      <c r="K153" s="19" t="s">
        <v>65</v>
      </c>
      <c r="L153" s="19" t="s">
        <v>63</v>
      </c>
      <c r="M153" s="19" t="s">
        <v>65</v>
      </c>
      <c r="N153" s="19" t="s">
        <v>98</v>
      </c>
    </row>
    <row r="154" spans="1:14" ht="12.75">
      <c r="A154" s="20" t="s">
        <v>18</v>
      </c>
      <c r="B154" s="19">
        <v>9</v>
      </c>
      <c r="C154" s="20" t="s">
        <v>299</v>
      </c>
      <c r="D154" s="19" t="s">
        <v>730</v>
      </c>
      <c r="E154" s="19" t="s">
        <v>60</v>
      </c>
      <c r="F154" s="19" t="s">
        <v>60</v>
      </c>
      <c r="G154" s="19" t="s">
        <v>46</v>
      </c>
      <c r="H154" s="19" t="s">
        <v>45</v>
      </c>
      <c r="I154" s="19" t="s">
        <v>45</v>
      </c>
      <c r="J154" s="19" t="s">
        <v>65</v>
      </c>
      <c r="K154" s="19" t="s">
        <v>97</v>
      </c>
      <c r="L154" s="19" t="s">
        <v>96</v>
      </c>
      <c r="M154" s="19" t="s">
        <v>62</v>
      </c>
      <c r="N154" s="19" t="s">
        <v>97</v>
      </c>
    </row>
    <row r="155" spans="1:14" ht="12.75">
      <c r="A155" s="20" t="s">
        <v>18</v>
      </c>
      <c r="B155" s="19">
        <v>10</v>
      </c>
      <c r="C155" s="20" t="s">
        <v>307</v>
      </c>
      <c r="D155" s="19" t="s">
        <v>731</v>
      </c>
      <c r="E155" s="19" t="s">
        <v>60</v>
      </c>
      <c r="F155" s="19" t="s">
        <v>45</v>
      </c>
      <c r="G155" s="19" t="s">
        <v>45</v>
      </c>
      <c r="H155" s="19" t="s">
        <v>60</v>
      </c>
      <c r="I155" s="19" t="s">
        <v>45</v>
      </c>
      <c r="J155" s="19" t="s">
        <v>63</v>
      </c>
      <c r="K155" s="19" t="s">
        <v>61</v>
      </c>
      <c r="L155" s="19" t="s">
        <v>62</v>
      </c>
      <c r="M155" s="19" t="s">
        <v>65</v>
      </c>
      <c r="N155" s="19" t="s">
        <v>63</v>
      </c>
    </row>
    <row r="156" spans="1:3" ht="12.75">
      <c r="A156" s="20" t="s">
        <v>18</v>
      </c>
      <c r="B156" s="19">
        <v>11</v>
      </c>
      <c r="C156" s="20"/>
    </row>
    <row r="157" spans="1:3" ht="12.75">
      <c r="A157" s="20" t="s">
        <v>18</v>
      </c>
      <c r="B157" s="19">
        <v>12</v>
      </c>
      <c r="C157" s="20"/>
    </row>
    <row r="158" spans="1:14" ht="12.75">
      <c r="A158" s="20" t="s">
        <v>40</v>
      </c>
      <c r="B158" s="19">
        <v>1</v>
      </c>
      <c r="C158" s="20" t="s">
        <v>461</v>
      </c>
      <c r="D158" s="19" t="s">
        <v>732</v>
      </c>
      <c r="E158" s="19" t="s">
        <v>46</v>
      </c>
      <c r="F158" s="19" t="s">
        <v>45</v>
      </c>
      <c r="G158" s="19" t="s">
        <v>60</v>
      </c>
      <c r="H158" s="19" t="s">
        <v>46</v>
      </c>
      <c r="I158" s="19" t="s">
        <v>60</v>
      </c>
      <c r="J158" s="19" t="s">
        <v>61</v>
      </c>
      <c r="K158" s="19" t="s">
        <v>61</v>
      </c>
      <c r="L158" s="19" t="s">
        <v>63</v>
      </c>
      <c r="M158" s="19" t="s">
        <v>65</v>
      </c>
      <c r="N158" s="19" t="s">
        <v>98</v>
      </c>
    </row>
    <row r="159" spans="1:14" ht="12.75">
      <c r="A159" s="20" t="s">
        <v>40</v>
      </c>
      <c r="B159" s="19">
        <v>2</v>
      </c>
      <c r="C159" s="20" t="s">
        <v>458</v>
      </c>
      <c r="D159" s="19" t="s">
        <v>733</v>
      </c>
      <c r="E159" s="19" t="s">
        <v>46</v>
      </c>
      <c r="F159" s="19" t="s">
        <v>45</v>
      </c>
      <c r="G159" s="19" t="s">
        <v>60</v>
      </c>
      <c r="H159" s="19" t="s">
        <v>60</v>
      </c>
      <c r="I159" s="19" t="s">
        <v>45</v>
      </c>
      <c r="J159" s="19" t="s">
        <v>64</v>
      </c>
      <c r="K159" s="19" t="s">
        <v>497</v>
      </c>
      <c r="L159" s="19" t="s">
        <v>62</v>
      </c>
      <c r="M159" s="19" t="s">
        <v>65</v>
      </c>
      <c r="N159" s="19" t="s">
        <v>98</v>
      </c>
    </row>
    <row r="160" spans="1:14" ht="12.75">
      <c r="A160" s="20" t="s">
        <v>40</v>
      </c>
      <c r="B160" s="19">
        <v>3</v>
      </c>
      <c r="C160" s="20" t="s">
        <v>464</v>
      </c>
      <c r="D160" s="19" t="s">
        <v>734</v>
      </c>
      <c r="E160" s="19" t="s">
        <v>46</v>
      </c>
      <c r="F160" s="19" t="s">
        <v>45</v>
      </c>
      <c r="G160" s="19" t="s">
        <v>45</v>
      </c>
      <c r="H160" s="19" t="s">
        <v>60</v>
      </c>
      <c r="I160" s="19" t="s">
        <v>45</v>
      </c>
      <c r="J160" s="19" t="s">
        <v>65</v>
      </c>
      <c r="K160" s="19" t="s">
        <v>98</v>
      </c>
      <c r="L160" s="19" t="s">
        <v>98</v>
      </c>
      <c r="M160" s="19" t="s">
        <v>65</v>
      </c>
      <c r="N160" s="19" t="s">
        <v>98</v>
      </c>
    </row>
    <row r="161" spans="1:14" ht="12.75">
      <c r="A161" s="20" t="s">
        <v>40</v>
      </c>
      <c r="B161" s="19">
        <v>4</v>
      </c>
      <c r="C161" s="20" t="s">
        <v>462</v>
      </c>
      <c r="D161" s="19" t="s">
        <v>735</v>
      </c>
      <c r="E161" s="19" t="s">
        <v>46</v>
      </c>
      <c r="F161" s="19" t="s">
        <v>45</v>
      </c>
      <c r="G161" s="19" t="s">
        <v>46</v>
      </c>
      <c r="H161" s="19" t="s">
        <v>60</v>
      </c>
      <c r="I161" s="19" t="s">
        <v>45</v>
      </c>
      <c r="J161" s="19" t="s">
        <v>877</v>
      </c>
      <c r="K161" s="19" t="s">
        <v>96</v>
      </c>
      <c r="L161" s="19" t="s">
        <v>65</v>
      </c>
      <c r="M161" s="19" t="s">
        <v>65</v>
      </c>
      <c r="N161" s="19" t="s">
        <v>877</v>
      </c>
    </row>
    <row r="162" spans="1:14" ht="12.75">
      <c r="A162" s="20" t="s">
        <v>40</v>
      </c>
      <c r="B162" s="19">
        <v>5</v>
      </c>
      <c r="C162" s="20" t="s">
        <v>463</v>
      </c>
      <c r="D162" s="19" t="s">
        <v>736</v>
      </c>
      <c r="E162" s="19" t="s">
        <v>46</v>
      </c>
      <c r="F162" s="19" t="s">
        <v>45</v>
      </c>
      <c r="G162" s="19" t="s">
        <v>46</v>
      </c>
      <c r="H162" s="19" t="s">
        <v>46</v>
      </c>
      <c r="I162" s="19" t="s">
        <v>45</v>
      </c>
      <c r="J162" s="19" t="s">
        <v>494</v>
      </c>
      <c r="K162" s="19" t="s">
        <v>97</v>
      </c>
      <c r="L162" s="19" t="s">
        <v>98</v>
      </c>
      <c r="M162" s="19" t="s">
        <v>98</v>
      </c>
      <c r="N162" s="19" t="s">
        <v>877</v>
      </c>
    </row>
    <row r="163" spans="1:14" ht="12.75">
      <c r="A163" s="20" t="s">
        <v>40</v>
      </c>
      <c r="B163" s="19">
        <v>6</v>
      </c>
      <c r="C163" s="20" t="s">
        <v>465</v>
      </c>
      <c r="D163" s="19" t="s">
        <v>737</v>
      </c>
      <c r="E163" s="19" t="s">
        <v>45</v>
      </c>
      <c r="F163" s="19" t="s">
        <v>45</v>
      </c>
      <c r="G163" s="19" t="s">
        <v>46</v>
      </c>
      <c r="H163" s="19" t="s">
        <v>60</v>
      </c>
      <c r="I163" s="19" t="s">
        <v>45</v>
      </c>
      <c r="J163" s="19" t="s">
        <v>98</v>
      </c>
      <c r="K163" s="19" t="s">
        <v>497</v>
      </c>
      <c r="L163" s="19" t="s">
        <v>98</v>
      </c>
      <c r="M163" s="19" t="s">
        <v>61</v>
      </c>
      <c r="N163" s="19" t="s">
        <v>98</v>
      </c>
    </row>
    <row r="164" spans="1:14" ht="12.75">
      <c r="A164" s="20" t="s">
        <v>40</v>
      </c>
      <c r="B164" s="19">
        <v>7</v>
      </c>
      <c r="C164" s="20" t="s">
        <v>459</v>
      </c>
      <c r="D164" s="19" t="s">
        <v>738</v>
      </c>
      <c r="E164" s="19" t="s">
        <v>60</v>
      </c>
      <c r="F164" s="19" t="s">
        <v>45</v>
      </c>
      <c r="G164" s="19" t="s">
        <v>46</v>
      </c>
      <c r="H164" s="19" t="s">
        <v>46</v>
      </c>
      <c r="I164" s="19" t="s">
        <v>45</v>
      </c>
      <c r="J164" s="19" t="s">
        <v>61</v>
      </c>
      <c r="K164" s="19" t="s">
        <v>63</v>
      </c>
      <c r="L164" s="19" t="s">
        <v>98</v>
      </c>
      <c r="M164" s="19" t="s">
        <v>65</v>
      </c>
      <c r="N164" s="19" t="s">
        <v>61</v>
      </c>
    </row>
    <row r="165" spans="1:14" ht="12.75">
      <c r="A165" s="20" t="s">
        <v>40</v>
      </c>
      <c r="B165" s="19">
        <v>8</v>
      </c>
      <c r="C165" s="20" t="s">
        <v>466</v>
      </c>
      <c r="D165" s="19" t="s">
        <v>739</v>
      </c>
      <c r="E165" s="19" t="s">
        <v>45</v>
      </c>
      <c r="F165" s="19" t="s">
        <v>45</v>
      </c>
      <c r="G165" s="19" t="s">
        <v>60</v>
      </c>
      <c r="H165" s="19" t="s">
        <v>60</v>
      </c>
      <c r="I165" s="19" t="s">
        <v>60</v>
      </c>
      <c r="J165" s="19" t="s">
        <v>61</v>
      </c>
      <c r="K165" s="19" t="s">
        <v>98</v>
      </c>
      <c r="L165" s="19" t="s">
        <v>495</v>
      </c>
      <c r="M165" s="19" t="s">
        <v>96</v>
      </c>
      <c r="N165" s="19" t="s">
        <v>96</v>
      </c>
    </row>
    <row r="166" spans="1:14" ht="12.75">
      <c r="A166" s="20" t="s">
        <v>40</v>
      </c>
      <c r="B166" s="19">
        <v>9</v>
      </c>
      <c r="C166" s="20" t="s">
        <v>460</v>
      </c>
      <c r="D166" s="19" t="s">
        <v>740</v>
      </c>
      <c r="E166" s="19" t="s">
        <v>45</v>
      </c>
      <c r="F166" s="19" t="s">
        <v>45</v>
      </c>
      <c r="G166" s="19" t="s">
        <v>46</v>
      </c>
      <c r="H166" s="19" t="s">
        <v>46</v>
      </c>
      <c r="I166" s="19" t="s">
        <v>60</v>
      </c>
      <c r="J166" s="19" t="s">
        <v>63</v>
      </c>
      <c r="K166" s="19" t="s">
        <v>65</v>
      </c>
      <c r="L166" s="19" t="s">
        <v>96</v>
      </c>
      <c r="M166" s="19" t="s">
        <v>63</v>
      </c>
      <c r="N166" s="19" t="s">
        <v>98</v>
      </c>
    </row>
    <row r="167" spans="1:3" ht="12.75">
      <c r="A167" s="20" t="s">
        <v>40</v>
      </c>
      <c r="B167" s="19">
        <v>10</v>
      </c>
      <c r="C167" s="20"/>
    </row>
    <row r="168" spans="1:3" ht="12.75">
      <c r="A168" s="20" t="s">
        <v>40</v>
      </c>
      <c r="B168" s="19">
        <v>11</v>
      </c>
      <c r="C168" s="20"/>
    </row>
    <row r="169" spans="1:3" ht="12.75">
      <c r="A169" s="20" t="s">
        <v>40</v>
      </c>
      <c r="B169" s="19">
        <v>12</v>
      </c>
      <c r="C169" s="20"/>
    </row>
    <row r="170" spans="1:14" ht="12.75">
      <c r="A170" s="20" t="s">
        <v>29</v>
      </c>
      <c r="B170" s="19">
        <v>1</v>
      </c>
      <c r="C170" s="20" t="s">
        <v>212</v>
      </c>
      <c r="D170" s="19" t="s">
        <v>741</v>
      </c>
      <c r="E170" s="19" t="s">
        <v>46</v>
      </c>
      <c r="F170" s="19" t="s">
        <v>45</v>
      </c>
      <c r="G170" s="19" t="s">
        <v>60</v>
      </c>
      <c r="H170" s="19" t="s">
        <v>46</v>
      </c>
      <c r="I170" s="19" t="s">
        <v>45</v>
      </c>
      <c r="J170" s="19" t="s">
        <v>63</v>
      </c>
      <c r="K170" s="19" t="s">
        <v>497</v>
      </c>
      <c r="L170" s="19" t="s">
        <v>98</v>
      </c>
      <c r="M170" s="19" t="s">
        <v>96</v>
      </c>
      <c r="N170" s="19" t="s">
        <v>494</v>
      </c>
    </row>
    <row r="171" spans="1:14" ht="12.75">
      <c r="A171" s="20" t="s">
        <v>29</v>
      </c>
      <c r="B171" s="19">
        <v>2</v>
      </c>
      <c r="C171" s="20" t="s">
        <v>213</v>
      </c>
      <c r="D171" s="19" t="s">
        <v>742</v>
      </c>
      <c r="E171" s="19" t="s">
        <v>45</v>
      </c>
      <c r="F171" s="19" t="s">
        <v>45</v>
      </c>
      <c r="G171" s="19" t="s">
        <v>45</v>
      </c>
      <c r="H171" s="19" t="s">
        <v>60</v>
      </c>
      <c r="I171" s="19" t="s">
        <v>45</v>
      </c>
      <c r="J171" s="19" t="s">
        <v>98</v>
      </c>
      <c r="K171" s="19" t="s">
        <v>63</v>
      </c>
      <c r="L171" s="19" t="s">
        <v>96</v>
      </c>
      <c r="M171" s="19" t="s">
        <v>65</v>
      </c>
      <c r="N171" s="19" t="s">
        <v>98</v>
      </c>
    </row>
    <row r="172" spans="1:14" ht="12.75">
      <c r="A172" s="20" t="s">
        <v>29</v>
      </c>
      <c r="B172" s="19">
        <v>3</v>
      </c>
      <c r="C172" s="20" t="s">
        <v>211</v>
      </c>
      <c r="D172" s="19" t="s">
        <v>743</v>
      </c>
      <c r="E172" s="19" t="s">
        <v>60</v>
      </c>
      <c r="F172" s="19" t="s">
        <v>45</v>
      </c>
      <c r="G172" s="19" t="s">
        <v>46</v>
      </c>
      <c r="H172" s="19" t="s">
        <v>46</v>
      </c>
      <c r="I172" s="19" t="s">
        <v>45</v>
      </c>
      <c r="J172" s="19" t="s">
        <v>879</v>
      </c>
      <c r="K172" s="19" t="s">
        <v>97</v>
      </c>
      <c r="L172" s="19" t="s">
        <v>96</v>
      </c>
      <c r="M172" s="19" t="s">
        <v>98</v>
      </c>
      <c r="N172" s="19" t="s">
        <v>877</v>
      </c>
    </row>
    <row r="173" spans="1:14" ht="12.75">
      <c r="A173" s="20" t="s">
        <v>29</v>
      </c>
      <c r="B173" s="19">
        <v>4</v>
      </c>
      <c r="C173" s="20" t="s">
        <v>207</v>
      </c>
      <c r="D173" s="19" t="s">
        <v>744</v>
      </c>
      <c r="E173" s="19" t="s">
        <v>45</v>
      </c>
      <c r="F173" s="19" t="s">
        <v>45</v>
      </c>
      <c r="G173" s="19" t="s">
        <v>46</v>
      </c>
      <c r="H173" s="19" t="s">
        <v>60</v>
      </c>
      <c r="I173" s="19" t="s">
        <v>45</v>
      </c>
      <c r="J173" s="19" t="s">
        <v>63</v>
      </c>
      <c r="K173" s="19" t="s">
        <v>61</v>
      </c>
      <c r="L173" s="19" t="s">
        <v>98</v>
      </c>
      <c r="M173" s="19" t="s">
        <v>61</v>
      </c>
      <c r="N173" s="19" t="s">
        <v>494</v>
      </c>
    </row>
    <row r="174" spans="1:14" ht="12.75">
      <c r="A174" s="20" t="s">
        <v>29</v>
      </c>
      <c r="B174" s="19">
        <v>5</v>
      </c>
      <c r="C174" s="20" t="s">
        <v>567</v>
      </c>
      <c r="D174" s="19" t="s">
        <v>745</v>
      </c>
      <c r="E174" s="19" t="s">
        <v>60</v>
      </c>
      <c r="F174" s="19" t="s">
        <v>45</v>
      </c>
      <c r="G174" s="19" t="s">
        <v>60</v>
      </c>
      <c r="H174" s="19" t="s">
        <v>45</v>
      </c>
      <c r="I174" s="19" t="s">
        <v>60</v>
      </c>
      <c r="J174" s="19" t="s">
        <v>63</v>
      </c>
      <c r="K174" s="19" t="s">
        <v>63</v>
      </c>
      <c r="L174" s="19" t="s">
        <v>61</v>
      </c>
      <c r="M174" s="19" t="s">
        <v>61</v>
      </c>
      <c r="N174" s="19" t="s">
        <v>98</v>
      </c>
    </row>
    <row r="175" spans="1:14" ht="12.75">
      <c r="A175" s="20" t="s">
        <v>29</v>
      </c>
      <c r="B175" s="19">
        <v>6</v>
      </c>
      <c r="C175" s="20" t="s">
        <v>210</v>
      </c>
      <c r="D175" s="19" t="s">
        <v>746</v>
      </c>
      <c r="E175" s="19" t="s">
        <v>46</v>
      </c>
      <c r="F175" s="19" t="s">
        <v>45</v>
      </c>
      <c r="G175" s="19" t="s">
        <v>45</v>
      </c>
      <c r="H175" s="19" t="s">
        <v>46</v>
      </c>
      <c r="I175" s="19" t="s">
        <v>45</v>
      </c>
      <c r="J175" s="19" t="s">
        <v>98</v>
      </c>
      <c r="K175" s="19" t="s">
        <v>61</v>
      </c>
      <c r="L175" s="19" t="s">
        <v>877</v>
      </c>
      <c r="M175" s="19" t="s">
        <v>61</v>
      </c>
      <c r="N175" s="19" t="s">
        <v>64</v>
      </c>
    </row>
    <row r="176" spans="1:14" ht="12.75">
      <c r="A176" s="20" t="s">
        <v>29</v>
      </c>
      <c r="B176" s="19">
        <v>7</v>
      </c>
      <c r="C176" s="20" t="s">
        <v>217</v>
      </c>
      <c r="D176" s="19" t="s">
        <v>747</v>
      </c>
      <c r="E176" s="19" t="s">
        <v>46</v>
      </c>
      <c r="F176" s="19" t="s">
        <v>45</v>
      </c>
      <c r="G176" s="19" t="s">
        <v>45</v>
      </c>
      <c r="H176" s="19" t="s">
        <v>46</v>
      </c>
      <c r="I176" s="19" t="s">
        <v>60</v>
      </c>
      <c r="J176" s="19" t="s">
        <v>98</v>
      </c>
      <c r="K176" s="19" t="s">
        <v>63</v>
      </c>
      <c r="L176" s="19" t="s">
        <v>98</v>
      </c>
      <c r="M176" s="19" t="s">
        <v>64</v>
      </c>
      <c r="N176" s="19" t="s">
        <v>61</v>
      </c>
    </row>
    <row r="177" spans="1:14" ht="12.75">
      <c r="A177" s="20" t="s">
        <v>29</v>
      </c>
      <c r="B177" s="19">
        <v>8</v>
      </c>
      <c r="C177" s="20" t="s">
        <v>216</v>
      </c>
      <c r="D177" s="19" t="s">
        <v>748</v>
      </c>
      <c r="E177" s="19" t="s">
        <v>60</v>
      </c>
      <c r="F177" s="19" t="s">
        <v>60</v>
      </c>
      <c r="G177" s="19" t="s">
        <v>45</v>
      </c>
      <c r="H177" s="19" t="s">
        <v>46</v>
      </c>
      <c r="I177" s="19" t="s">
        <v>60</v>
      </c>
      <c r="J177" s="19" t="s">
        <v>63</v>
      </c>
      <c r="K177" s="19" t="s">
        <v>61</v>
      </c>
      <c r="L177" s="19" t="s">
        <v>96</v>
      </c>
      <c r="M177" s="19" t="s">
        <v>61</v>
      </c>
      <c r="N177" s="19" t="s">
        <v>98</v>
      </c>
    </row>
    <row r="178" spans="1:14" ht="12.75">
      <c r="A178" s="20" t="s">
        <v>29</v>
      </c>
      <c r="B178" s="19">
        <v>9</v>
      </c>
      <c r="C178" s="20" t="s">
        <v>208</v>
      </c>
      <c r="D178" s="19" t="s">
        <v>749</v>
      </c>
      <c r="E178" s="19" t="s">
        <v>46</v>
      </c>
      <c r="F178" s="19" t="s">
        <v>45</v>
      </c>
      <c r="G178" s="19" t="s">
        <v>46</v>
      </c>
      <c r="H178" s="19" t="s">
        <v>46</v>
      </c>
      <c r="I178" s="19" t="s">
        <v>45</v>
      </c>
      <c r="J178" s="19" t="s">
        <v>495</v>
      </c>
      <c r="K178" s="19" t="s">
        <v>61</v>
      </c>
      <c r="L178" s="19" t="s">
        <v>98</v>
      </c>
      <c r="M178" s="19" t="s">
        <v>98</v>
      </c>
      <c r="N178" s="19" t="s">
        <v>877</v>
      </c>
    </row>
    <row r="179" spans="1:14" ht="12.75">
      <c r="A179" s="20" t="s">
        <v>29</v>
      </c>
      <c r="B179" s="19">
        <v>10</v>
      </c>
      <c r="C179" s="20" t="s">
        <v>214</v>
      </c>
      <c r="D179" s="19" t="s">
        <v>750</v>
      </c>
      <c r="E179" s="19" t="s">
        <v>46</v>
      </c>
      <c r="F179" s="19" t="s">
        <v>60</v>
      </c>
      <c r="G179" s="19" t="s">
        <v>60</v>
      </c>
      <c r="H179" s="19" t="s">
        <v>60</v>
      </c>
      <c r="I179" s="19" t="s">
        <v>45</v>
      </c>
      <c r="J179" s="19" t="s">
        <v>495</v>
      </c>
      <c r="K179" s="19" t="s">
        <v>63</v>
      </c>
      <c r="L179" s="19" t="s">
        <v>97</v>
      </c>
      <c r="M179" s="19" t="s">
        <v>98</v>
      </c>
      <c r="N179" s="19" t="s">
        <v>495</v>
      </c>
    </row>
    <row r="180" spans="1:3" ht="12.75">
      <c r="A180" s="20" t="s">
        <v>29</v>
      </c>
      <c r="B180" s="19">
        <v>11</v>
      </c>
      <c r="C180" s="20"/>
    </row>
    <row r="181" spans="1:3" ht="12.75">
      <c r="A181" s="20" t="s">
        <v>29</v>
      </c>
      <c r="B181" s="19">
        <v>12</v>
      </c>
      <c r="C181" s="20"/>
    </row>
    <row r="182" spans="1:14" ht="12.75">
      <c r="A182" s="20" t="s">
        <v>26</v>
      </c>
      <c r="B182" s="19">
        <v>1</v>
      </c>
      <c r="C182" s="20" t="s">
        <v>273</v>
      </c>
      <c r="D182" s="19" t="s">
        <v>568</v>
      </c>
      <c r="E182" s="19" t="s">
        <v>45</v>
      </c>
      <c r="F182" s="19" t="s">
        <v>45</v>
      </c>
      <c r="G182" s="19" t="s">
        <v>45</v>
      </c>
      <c r="H182" s="19" t="s">
        <v>60</v>
      </c>
      <c r="I182" s="19" t="s">
        <v>45</v>
      </c>
      <c r="J182" s="19" t="s">
        <v>65</v>
      </c>
      <c r="K182" s="19" t="s">
        <v>63</v>
      </c>
      <c r="L182" s="19" t="s">
        <v>98</v>
      </c>
      <c r="M182" s="19" t="s">
        <v>65</v>
      </c>
      <c r="N182" s="19" t="s">
        <v>98</v>
      </c>
    </row>
    <row r="183" spans="1:14" ht="12.75">
      <c r="A183" s="20" t="s">
        <v>26</v>
      </c>
      <c r="B183" s="19">
        <v>2</v>
      </c>
      <c r="C183" s="20" t="s">
        <v>272</v>
      </c>
      <c r="D183" s="19" t="s">
        <v>751</v>
      </c>
      <c r="E183" s="19" t="s">
        <v>46</v>
      </c>
      <c r="F183" s="19" t="s">
        <v>45</v>
      </c>
      <c r="G183" s="19" t="s">
        <v>60</v>
      </c>
      <c r="H183" s="19" t="s">
        <v>46</v>
      </c>
      <c r="I183" s="19" t="s">
        <v>46</v>
      </c>
      <c r="J183" s="19" t="s">
        <v>96</v>
      </c>
      <c r="K183" s="19" t="s">
        <v>63</v>
      </c>
      <c r="L183" s="19" t="s">
        <v>62</v>
      </c>
      <c r="M183" s="19" t="s">
        <v>65</v>
      </c>
      <c r="N183" s="19" t="s">
        <v>98</v>
      </c>
    </row>
    <row r="184" spans="1:14" ht="12.75">
      <c r="A184" s="20" t="s">
        <v>26</v>
      </c>
      <c r="B184" s="19">
        <v>3</v>
      </c>
      <c r="C184" s="20" t="s">
        <v>274</v>
      </c>
      <c r="D184" s="19" t="s">
        <v>752</v>
      </c>
      <c r="E184" s="19" t="s">
        <v>45</v>
      </c>
      <c r="F184" s="19" t="s">
        <v>45</v>
      </c>
      <c r="G184" s="19" t="s">
        <v>45</v>
      </c>
      <c r="H184" s="19" t="s">
        <v>45</v>
      </c>
      <c r="I184" s="19" t="s">
        <v>60</v>
      </c>
      <c r="J184" s="19" t="s">
        <v>63</v>
      </c>
      <c r="K184" s="19" t="s">
        <v>497</v>
      </c>
      <c r="L184" s="19" t="s">
        <v>96</v>
      </c>
      <c r="M184" s="19" t="s">
        <v>61</v>
      </c>
      <c r="N184" s="19" t="s">
        <v>98</v>
      </c>
    </row>
    <row r="185" spans="1:14" ht="12.75">
      <c r="A185" s="20" t="s">
        <v>26</v>
      </c>
      <c r="B185" s="19">
        <v>4</v>
      </c>
      <c r="C185" s="20" t="s">
        <v>280</v>
      </c>
      <c r="D185" s="19" t="s">
        <v>753</v>
      </c>
      <c r="E185" s="19" t="s">
        <v>45</v>
      </c>
      <c r="F185" s="19" t="s">
        <v>45</v>
      </c>
      <c r="G185" s="19" t="s">
        <v>45</v>
      </c>
      <c r="H185" s="19" t="s">
        <v>60</v>
      </c>
      <c r="I185" s="19" t="s">
        <v>45</v>
      </c>
      <c r="J185" s="19" t="s">
        <v>63</v>
      </c>
      <c r="K185" s="19" t="s">
        <v>63</v>
      </c>
      <c r="L185" s="19" t="s">
        <v>96</v>
      </c>
      <c r="M185" s="19" t="s">
        <v>65</v>
      </c>
      <c r="N185" s="19" t="s">
        <v>98</v>
      </c>
    </row>
    <row r="186" spans="1:14" ht="12.75">
      <c r="A186" s="20" t="s">
        <v>26</v>
      </c>
      <c r="B186" s="19">
        <v>5</v>
      </c>
      <c r="C186" s="20" t="s">
        <v>283</v>
      </c>
      <c r="D186" s="19" t="s">
        <v>754</v>
      </c>
      <c r="E186" s="19" t="s">
        <v>45</v>
      </c>
      <c r="F186" s="19" t="s">
        <v>45</v>
      </c>
      <c r="G186" s="19" t="s">
        <v>45</v>
      </c>
      <c r="H186" s="19" t="s">
        <v>46</v>
      </c>
      <c r="I186" s="19" t="s">
        <v>45</v>
      </c>
      <c r="J186" s="19" t="s">
        <v>61</v>
      </c>
      <c r="K186" s="19" t="s">
        <v>63</v>
      </c>
      <c r="L186" s="19" t="s">
        <v>96</v>
      </c>
      <c r="M186" s="19" t="s">
        <v>65</v>
      </c>
      <c r="N186" s="19" t="s">
        <v>98</v>
      </c>
    </row>
    <row r="187" spans="1:14" ht="12.75">
      <c r="A187" s="20" t="s">
        <v>26</v>
      </c>
      <c r="B187" s="19">
        <v>6</v>
      </c>
      <c r="C187" s="20" t="s">
        <v>276</v>
      </c>
      <c r="D187" s="19" t="s">
        <v>755</v>
      </c>
      <c r="E187" s="19" t="s">
        <v>60</v>
      </c>
      <c r="F187" s="19" t="s">
        <v>45</v>
      </c>
      <c r="G187" s="19" t="s">
        <v>45</v>
      </c>
      <c r="H187" s="19" t="s">
        <v>60</v>
      </c>
      <c r="I187" s="19" t="s">
        <v>45</v>
      </c>
      <c r="J187" s="19" t="s">
        <v>61</v>
      </c>
      <c r="K187" s="19" t="s">
        <v>63</v>
      </c>
      <c r="L187" s="19" t="s">
        <v>63</v>
      </c>
      <c r="M187" s="19" t="s">
        <v>65</v>
      </c>
      <c r="N187" s="19" t="s">
        <v>61</v>
      </c>
    </row>
    <row r="188" spans="1:14" ht="12.75">
      <c r="A188" s="20" t="s">
        <v>26</v>
      </c>
      <c r="B188" s="19">
        <v>7</v>
      </c>
      <c r="C188" s="20" t="s">
        <v>278</v>
      </c>
      <c r="D188" s="19" t="s">
        <v>756</v>
      </c>
      <c r="E188" s="19" t="s">
        <v>45</v>
      </c>
      <c r="F188" s="19" t="s">
        <v>45</v>
      </c>
      <c r="G188" s="19" t="s">
        <v>45</v>
      </c>
      <c r="H188" s="19" t="s">
        <v>45</v>
      </c>
      <c r="I188" s="19" t="s">
        <v>45</v>
      </c>
      <c r="J188" s="19" t="s">
        <v>63</v>
      </c>
      <c r="K188" s="19" t="s">
        <v>97</v>
      </c>
      <c r="L188" s="19" t="s">
        <v>495</v>
      </c>
      <c r="M188" s="19" t="s">
        <v>497</v>
      </c>
      <c r="N188" s="19" t="s">
        <v>98</v>
      </c>
    </row>
    <row r="189" spans="1:14" ht="12.75">
      <c r="A189" s="20" t="s">
        <v>26</v>
      </c>
      <c r="B189" s="19">
        <v>8</v>
      </c>
      <c r="C189" s="20" t="s">
        <v>279</v>
      </c>
      <c r="D189" s="19" t="s">
        <v>757</v>
      </c>
      <c r="E189" s="19" t="s">
        <v>45</v>
      </c>
      <c r="F189" s="19" t="s">
        <v>45</v>
      </c>
      <c r="G189" s="19" t="s">
        <v>45</v>
      </c>
      <c r="H189" s="19" t="s">
        <v>46</v>
      </c>
      <c r="I189" s="19" t="s">
        <v>45</v>
      </c>
      <c r="J189" s="19" t="s">
        <v>63</v>
      </c>
      <c r="K189" s="19" t="s">
        <v>65</v>
      </c>
      <c r="L189" s="19" t="s">
        <v>96</v>
      </c>
      <c r="M189" s="19" t="s">
        <v>65</v>
      </c>
      <c r="N189" s="19" t="s">
        <v>96</v>
      </c>
    </row>
    <row r="190" spans="1:14" ht="12.75">
      <c r="A190" s="20" t="s">
        <v>26</v>
      </c>
      <c r="B190" s="19">
        <v>9</v>
      </c>
      <c r="C190" s="20" t="s">
        <v>281</v>
      </c>
      <c r="D190" s="19" t="s">
        <v>758</v>
      </c>
      <c r="E190" s="19" t="s">
        <v>45</v>
      </c>
      <c r="F190" s="19" t="s">
        <v>45</v>
      </c>
      <c r="G190" s="19" t="s">
        <v>45</v>
      </c>
      <c r="H190" s="19" t="s">
        <v>60</v>
      </c>
      <c r="I190" s="19" t="s">
        <v>45</v>
      </c>
      <c r="J190" s="19" t="s">
        <v>62</v>
      </c>
      <c r="K190" s="19" t="s">
        <v>65</v>
      </c>
      <c r="L190" s="19" t="s">
        <v>61</v>
      </c>
      <c r="M190" s="19" t="s">
        <v>65</v>
      </c>
      <c r="N190" s="19" t="s">
        <v>61</v>
      </c>
    </row>
    <row r="191" spans="1:14" ht="12.75">
      <c r="A191" s="20" t="s">
        <v>26</v>
      </c>
      <c r="B191" s="19">
        <v>10</v>
      </c>
      <c r="C191" s="20" t="s">
        <v>275</v>
      </c>
      <c r="D191" s="19" t="s">
        <v>759</v>
      </c>
      <c r="E191" s="19" t="s">
        <v>45</v>
      </c>
      <c r="F191" s="19" t="s">
        <v>45</v>
      </c>
      <c r="G191" s="19" t="s">
        <v>45</v>
      </c>
      <c r="H191" s="19" t="s">
        <v>45</v>
      </c>
      <c r="I191" s="19" t="s">
        <v>45</v>
      </c>
      <c r="J191" s="19" t="s">
        <v>63</v>
      </c>
      <c r="K191" s="19" t="s">
        <v>63</v>
      </c>
      <c r="L191" s="19" t="s">
        <v>65</v>
      </c>
      <c r="M191" s="19" t="s">
        <v>65</v>
      </c>
      <c r="N191" s="19" t="s">
        <v>96</v>
      </c>
    </row>
    <row r="192" spans="1:14" ht="12.75">
      <c r="A192" s="20" t="s">
        <v>26</v>
      </c>
      <c r="B192" s="19">
        <v>11</v>
      </c>
      <c r="C192" s="20" t="s">
        <v>277</v>
      </c>
      <c r="D192" s="19" t="s">
        <v>760</v>
      </c>
      <c r="E192" s="19" t="s">
        <v>45</v>
      </c>
      <c r="F192" s="19" t="s">
        <v>45</v>
      </c>
      <c r="G192" s="19" t="s">
        <v>45</v>
      </c>
      <c r="H192" s="19" t="s">
        <v>46</v>
      </c>
      <c r="I192" s="19" t="s">
        <v>45</v>
      </c>
      <c r="J192" s="19" t="s">
        <v>61</v>
      </c>
      <c r="K192" s="19" t="s">
        <v>61</v>
      </c>
      <c r="L192" s="19" t="s">
        <v>61</v>
      </c>
      <c r="M192" s="19" t="s">
        <v>61</v>
      </c>
      <c r="N192" s="19" t="s">
        <v>61</v>
      </c>
    </row>
    <row r="193" spans="1:14" ht="12.75">
      <c r="A193" s="20" t="s">
        <v>26</v>
      </c>
      <c r="B193" s="19">
        <v>12</v>
      </c>
      <c r="C193" s="20" t="s">
        <v>282</v>
      </c>
      <c r="D193" s="19" t="s">
        <v>761</v>
      </c>
      <c r="E193" s="19" t="s">
        <v>45</v>
      </c>
      <c r="F193" s="19" t="s">
        <v>45</v>
      </c>
      <c r="G193" s="19" t="s">
        <v>45</v>
      </c>
      <c r="H193" s="19" t="s">
        <v>46</v>
      </c>
      <c r="I193" s="19" t="s">
        <v>45</v>
      </c>
      <c r="J193" s="19" t="s">
        <v>495</v>
      </c>
      <c r="K193" s="19" t="s">
        <v>97</v>
      </c>
      <c r="L193" s="19" t="s">
        <v>96</v>
      </c>
      <c r="M193" s="19" t="s">
        <v>65</v>
      </c>
      <c r="N193" s="19" t="s">
        <v>64</v>
      </c>
    </row>
    <row r="194" spans="1:14" ht="12.75">
      <c r="A194" s="20" t="s">
        <v>25</v>
      </c>
      <c r="B194" s="19">
        <v>1</v>
      </c>
      <c r="C194" s="20" t="s">
        <v>78</v>
      </c>
      <c r="D194" s="19" t="s">
        <v>762</v>
      </c>
      <c r="E194" s="19" t="s">
        <v>45</v>
      </c>
      <c r="F194" s="19" t="s">
        <v>45</v>
      </c>
      <c r="G194" s="19" t="s">
        <v>45</v>
      </c>
      <c r="H194" s="19" t="s">
        <v>60</v>
      </c>
      <c r="I194" s="19" t="s">
        <v>45</v>
      </c>
      <c r="J194" s="19" t="s">
        <v>63</v>
      </c>
      <c r="K194" s="19" t="s">
        <v>63</v>
      </c>
      <c r="L194" s="19" t="s">
        <v>98</v>
      </c>
      <c r="M194" s="19" t="s">
        <v>63</v>
      </c>
      <c r="N194" s="19" t="s">
        <v>98</v>
      </c>
    </row>
    <row r="195" spans="1:14" ht="12.75">
      <c r="A195" s="20" t="s">
        <v>25</v>
      </c>
      <c r="B195" s="19">
        <v>2</v>
      </c>
      <c r="C195" s="20" t="s">
        <v>165</v>
      </c>
      <c r="D195" s="19" t="s">
        <v>763</v>
      </c>
      <c r="E195" s="19" t="s">
        <v>45</v>
      </c>
      <c r="F195" s="19" t="s">
        <v>45</v>
      </c>
      <c r="G195" s="19" t="s">
        <v>45</v>
      </c>
      <c r="H195" s="19" t="s">
        <v>46</v>
      </c>
      <c r="I195" s="19" t="s">
        <v>46</v>
      </c>
      <c r="J195" s="19" t="s">
        <v>98</v>
      </c>
      <c r="K195" s="19" t="s">
        <v>97</v>
      </c>
      <c r="L195" s="19" t="s">
        <v>63</v>
      </c>
      <c r="M195" s="19" t="s">
        <v>65</v>
      </c>
      <c r="N195" s="19" t="s">
        <v>98</v>
      </c>
    </row>
    <row r="196" spans="1:14" ht="12.75">
      <c r="A196" s="20" t="s">
        <v>25</v>
      </c>
      <c r="B196" s="19">
        <v>3</v>
      </c>
      <c r="C196" s="20" t="s">
        <v>167</v>
      </c>
      <c r="D196" s="19" t="s">
        <v>764</v>
      </c>
      <c r="E196" s="19" t="s">
        <v>45</v>
      </c>
      <c r="F196" s="19" t="s">
        <v>45</v>
      </c>
      <c r="G196" s="19" t="s">
        <v>45</v>
      </c>
      <c r="H196" s="19" t="s">
        <v>45</v>
      </c>
      <c r="I196" s="19" t="s">
        <v>45</v>
      </c>
      <c r="J196" s="19" t="s">
        <v>61</v>
      </c>
      <c r="K196" s="19" t="s">
        <v>97</v>
      </c>
      <c r="L196" s="19" t="s">
        <v>98</v>
      </c>
      <c r="M196" s="19" t="s">
        <v>65</v>
      </c>
      <c r="N196" s="19" t="s">
        <v>98</v>
      </c>
    </row>
    <row r="197" spans="1:14" ht="12.75">
      <c r="A197" s="20" t="s">
        <v>25</v>
      </c>
      <c r="B197" s="19">
        <v>4</v>
      </c>
      <c r="C197" s="20" t="s">
        <v>166</v>
      </c>
      <c r="D197" s="19" t="s">
        <v>765</v>
      </c>
      <c r="E197" s="19" t="s">
        <v>45</v>
      </c>
      <c r="F197" s="19" t="s">
        <v>45</v>
      </c>
      <c r="G197" s="19" t="s">
        <v>45</v>
      </c>
      <c r="H197" s="19" t="s">
        <v>60</v>
      </c>
      <c r="I197" s="19" t="s">
        <v>60</v>
      </c>
      <c r="J197" s="19" t="s">
        <v>63</v>
      </c>
      <c r="K197" s="19" t="s">
        <v>63</v>
      </c>
      <c r="L197" s="19" t="s">
        <v>61</v>
      </c>
      <c r="M197" s="19" t="s">
        <v>65</v>
      </c>
      <c r="N197" s="19" t="s">
        <v>98</v>
      </c>
    </row>
    <row r="198" spans="1:14" ht="12.75">
      <c r="A198" s="20" t="s">
        <v>25</v>
      </c>
      <c r="B198" s="19">
        <v>5</v>
      </c>
      <c r="C198" s="20" t="s">
        <v>168</v>
      </c>
      <c r="D198" s="19" t="s">
        <v>766</v>
      </c>
      <c r="E198" s="19" t="s">
        <v>45</v>
      </c>
      <c r="F198" s="19" t="s">
        <v>45</v>
      </c>
      <c r="G198" s="19" t="s">
        <v>45</v>
      </c>
      <c r="H198" s="19" t="s">
        <v>60</v>
      </c>
      <c r="I198" s="19" t="s">
        <v>45</v>
      </c>
      <c r="J198" s="19" t="s">
        <v>63</v>
      </c>
      <c r="K198" s="19" t="s">
        <v>63</v>
      </c>
      <c r="L198" s="19" t="s">
        <v>98</v>
      </c>
      <c r="M198" s="19" t="s">
        <v>63</v>
      </c>
      <c r="N198" s="19" t="s">
        <v>63</v>
      </c>
    </row>
    <row r="199" spans="1:14" ht="12.75">
      <c r="A199" s="20" t="s">
        <v>25</v>
      </c>
      <c r="B199" s="19">
        <v>6</v>
      </c>
      <c r="C199" s="20" t="s">
        <v>169</v>
      </c>
      <c r="D199" s="19" t="s">
        <v>767</v>
      </c>
      <c r="E199" s="19" t="s">
        <v>45</v>
      </c>
      <c r="F199" s="19" t="s">
        <v>45</v>
      </c>
      <c r="G199" s="19" t="s">
        <v>46</v>
      </c>
      <c r="H199" s="19" t="s">
        <v>46</v>
      </c>
      <c r="I199" s="19" t="s">
        <v>45</v>
      </c>
      <c r="J199" s="19" t="s">
        <v>98</v>
      </c>
      <c r="K199" s="19" t="s">
        <v>63</v>
      </c>
      <c r="L199" s="19" t="s">
        <v>64</v>
      </c>
      <c r="M199" s="19" t="s">
        <v>65</v>
      </c>
      <c r="N199" s="19" t="s">
        <v>98</v>
      </c>
    </row>
    <row r="200" spans="1:14" ht="12.75">
      <c r="A200" s="20" t="s">
        <v>25</v>
      </c>
      <c r="B200" s="19">
        <v>7</v>
      </c>
      <c r="C200" s="20" t="s">
        <v>83</v>
      </c>
      <c r="D200" s="19" t="s">
        <v>768</v>
      </c>
      <c r="E200" s="19" t="s">
        <v>60</v>
      </c>
      <c r="F200" s="19" t="s">
        <v>45</v>
      </c>
      <c r="G200" s="19" t="s">
        <v>46</v>
      </c>
      <c r="H200" s="19" t="s">
        <v>46</v>
      </c>
      <c r="I200" s="19" t="s">
        <v>46</v>
      </c>
      <c r="J200" s="19" t="s">
        <v>64</v>
      </c>
      <c r="K200" s="19" t="s">
        <v>63</v>
      </c>
      <c r="L200" s="19" t="s">
        <v>98</v>
      </c>
      <c r="M200" s="19" t="s">
        <v>62</v>
      </c>
      <c r="N200" s="19" t="s">
        <v>61</v>
      </c>
    </row>
    <row r="201" spans="1:14" ht="12.75">
      <c r="A201" s="20" t="s">
        <v>25</v>
      </c>
      <c r="B201" s="19">
        <v>8</v>
      </c>
      <c r="C201" s="20" t="s">
        <v>81</v>
      </c>
      <c r="D201" s="19" t="s">
        <v>769</v>
      </c>
      <c r="E201" s="19" t="s">
        <v>46</v>
      </c>
      <c r="F201" s="19" t="s">
        <v>60</v>
      </c>
      <c r="G201" s="19" t="s">
        <v>46</v>
      </c>
      <c r="H201" s="19" t="s">
        <v>46</v>
      </c>
      <c r="I201" s="19" t="s">
        <v>60</v>
      </c>
      <c r="J201" s="19" t="s">
        <v>495</v>
      </c>
      <c r="K201" s="19" t="s">
        <v>494</v>
      </c>
      <c r="L201" s="19" t="s">
        <v>63</v>
      </c>
      <c r="M201" s="19" t="s">
        <v>96</v>
      </c>
      <c r="N201" s="19" t="s">
        <v>98</v>
      </c>
    </row>
    <row r="202" spans="1:14" ht="12.75">
      <c r="A202" s="20" t="s">
        <v>25</v>
      </c>
      <c r="B202" s="19">
        <v>9</v>
      </c>
      <c r="C202" s="20" t="s">
        <v>82</v>
      </c>
      <c r="D202" s="19" t="s">
        <v>770</v>
      </c>
      <c r="E202" s="19" t="s">
        <v>60</v>
      </c>
      <c r="F202" s="19" t="s">
        <v>45</v>
      </c>
      <c r="G202" s="19" t="s">
        <v>45</v>
      </c>
      <c r="H202" s="19" t="s">
        <v>46</v>
      </c>
      <c r="I202" s="19" t="s">
        <v>60</v>
      </c>
      <c r="J202" s="19" t="s">
        <v>494</v>
      </c>
      <c r="K202" s="19" t="s">
        <v>63</v>
      </c>
      <c r="L202" s="19" t="s">
        <v>98</v>
      </c>
      <c r="M202" s="19" t="s">
        <v>65</v>
      </c>
      <c r="N202" s="19" t="s">
        <v>61</v>
      </c>
    </row>
    <row r="203" spans="1:14" ht="12.75">
      <c r="A203" s="20" t="s">
        <v>25</v>
      </c>
      <c r="B203" s="19">
        <v>10</v>
      </c>
      <c r="C203" s="20" t="s">
        <v>79</v>
      </c>
      <c r="D203" s="19" t="s">
        <v>771</v>
      </c>
      <c r="E203" s="19" t="s">
        <v>60</v>
      </c>
      <c r="F203" s="19" t="s">
        <v>45</v>
      </c>
      <c r="G203" s="19" t="s">
        <v>60</v>
      </c>
      <c r="H203" s="19" t="s">
        <v>45</v>
      </c>
      <c r="I203" s="19" t="s">
        <v>60</v>
      </c>
      <c r="J203" s="19" t="s">
        <v>61</v>
      </c>
      <c r="K203" s="19" t="s">
        <v>63</v>
      </c>
      <c r="L203" s="19" t="s">
        <v>96</v>
      </c>
      <c r="M203" s="19" t="s">
        <v>63</v>
      </c>
      <c r="N203" s="19" t="s">
        <v>877</v>
      </c>
    </row>
    <row r="204" spans="1:14" ht="12.75">
      <c r="A204" s="20" t="s">
        <v>25</v>
      </c>
      <c r="B204" s="19">
        <v>11</v>
      </c>
      <c r="C204" s="20" t="s">
        <v>170</v>
      </c>
      <c r="D204" s="19" t="s">
        <v>772</v>
      </c>
      <c r="E204" s="19" t="s">
        <v>46</v>
      </c>
      <c r="F204" s="19" t="s">
        <v>45</v>
      </c>
      <c r="G204" s="19" t="s">
        <v>46</v>
      </c>
      <c r="H204" s="19" t="s">
        <v>46</v>
      </c>
      <c r="I204" s="19" t="s">
        <v>60</v>
      </c>
      <c r="J204" s="19" t="s">
        <v>65</v>
      </c>
      <c r="K204" s="19" t="s">
        <v>63</v>
      </c>
      <c r="L204" s="19" t="s">
        <v>98</v>
      </c>
      <c r="M204" s="19" t="s">
        <v>65</v>
      </c>
      <c r="N204" s="19" t="s">
        <v>61</v>
      </c>
    </row>
    <row r="205" spans="1:14" ht="12.75">
      <c r="A205" s="20" t="s">
        <v>25</v>
      </c>
      <c r="B205" s="19">
        <v>12</v>
      </c>
      <c r="C205" s="20" t="s">
        <v>80</v>
      </c>
      <c r="D205" s="19" t="s">
        <v>773</v>
      </c>
      <c r="E205" s="19" t="s">
        <v>45</v>
      </c>
      <c r="F205" s="19" t="s">
        <v>60</v>
      </c>
      <c r="G205" s="19" t="s">
        <v>46</v>
      </c>
      <c r="H205" s="19" t="s">
        <v>46</v>
      </c>
      <c r="I205" s="19" t="s">
        <v>46</v>
      </c>
      <c r="J205" s="19" t="s">
        <v>61</v>
      </c>
      <c r="K205" s="19" t="s">
        <v>65</v>
      </c>
      <c r="L205" s="19" t="s">
        <v>64</v>
      </c>
      <c r="M205" s="19" t="s">
        <v>61</v>
      </c>
      <c r="N205" s="19" t="s">
        <v>61</v>
      </c>
    </row>
    <row r="206" spans="1:14" ht="12.75">
      <c r="A206" s="20" t="s">
        <v>8</v>
      </c>
      <c r="B206" s="19">
        <v>1</v>
      </c>
      <c r="C206" s="20" t="s">
        <v>371</v>
      </c>
      <c r="D206" s="19" t="s">
        <v>774</v>
      </c>
      <c r="E206" s="19" t="s">
        <v>45</v>
      </c>
      <c r="F206" s="19" t="s">
        <v>45</v>
      </c>
      <c r="G206" s="19" t="s">
        <v>45</v>
      </c>
      <c r="H206" s="19" t="s">
        <v>60</v>
      </c>
      <c r="I206" s="19" t="s">
        <v>45</v>
      </c>
      <c r="J206" s="19" t="s">
        <v>63</v>
      </c>
      <c r="K206" s="19" t="s">
        <v>65</v>
      </c>
      <c r="L206" s="19" t="s">
        <v>98</v>
      </c>
      <c r="M206" s="19" t="s">
        <v>65</v>
      </c>
      <c r="N206" s="19" t="s">
        <v>61</v>
      </c>
    </row>
    <row r="207" spans="1:14" ht="12.75">
      <c r="A207" s="20" t="s">
        <v>8</v>
      </c>
      <c r="B207" s="19">
        <v>2</v>
      </c>
      <c r="C207" s="20" t="s">
        <v>366</v>
      </c>
      <c r="D207" s="19" t="s">
        <v>775</v>
      </c>
      <c r="E207" s="19" t="s">
        <v>45</v>
      </c>
      <c r="F207" s="19" t="s">
        <v>45</v>
      </c>
      <c r="G207" s="19" t="s">
        <v>45</v>
      </c>
      <c r="H207" s="19" t="s">
        <v>46</v>
      </c>
      <c r="I207" s="19" t="s">
        <v>45</v>
      </c>
      <c r="J207" s="19" t="s">
        <v>63</v>
      </c>
      <c r="K207" s="19" t="s">
        <v>63</v>
      </c>
      <c r="L207" s="19" t="s">
        <v>96</v>
      </c>
      <c r="M207" s="19" t="s">
        <v>65</v>
      </c>
      <c r="N207" s="19" t="s">
        <v>98</v>
      </c>
    </row>
    <row r="208" spans="1:14" ht="12.75">
      <c r="A208" s="20" t="s">
        <v>8</v>
      </c>
      <c r="B208" s="19">
        <v>3</v>
      </c>
      <c r="C208" s="20" t="s">
        <v>363</v>
      </c>
      <c r="D208" s="19" t="s">
        <v>762</v>
      </c>
      <c r="E208" s="19" t="s">
        <v>45</v>
      </c>
      <c r="F208" s="19" t="s">
        <v>45</v>
      </c>
      <c r="G208" s="19" t="s">
        <v>45</v>
      </c>
      <c r="H208" s="19" t="s">
        <v>60</v>
      </c>
      <c r="I208" s="19" t="s">
        <v>45</v>
      </c>
      <c r="J208" s="19" t="s">
        <v>63</v>
      </c>
      <c r="K208" s="19" t="s">
        <v>63</v>
      </c>
      <c r="L208" s="19" t="s">
        <v>98</v>
      </c>
      <c r="M208" s="19" t="s">
        <v>63</v>
      </c>
      <c r="N208" s="19" t="s">
        <v>98</v>
      </c>
    </row>
    <row r="209" spans="1:14" ht="12.75">
      <c r="A209" s="20" t="s">
        <v>8</v>
      </c>
      <c r="B209" s="19">
        <v>4</v>
      </c>
      <c r="C209" s="20" t="s">
        <v>368</v>
      </c>
      <c r="D209" s="19" t="s">
        <v>776</v>
      </c>
      <c r="E209" s="19" t="s">
        <v>45</v>
      </c>
      <c r="F209" s="19" t="s">
        <v>45</v>
      </c>
      <c r="G209" s="19" t="s">
        <v>45</v>
      </c>
      <c r="H209" s="19" t="s">
        <v>60</v>
      </c>
      <c r="I209" s="19" t="s">
        <v>45</v>
      </c>
      <c r="J209" s="19" t="s">
        <v>98</v>
      </c>
      <c r="K209" s="19" t="s">
        <v>63</v>
      </c>
      <c r="L209" s="19" t="s">
        <v>98</v>
      </c>
      <c r="M209" s="19" t="s">
        <v>65</v>
      </c>
      <c r="N209" s="19" t="s">
        <v>98</v>
      </c>
    </row>
    <row r="210" spans="1:14" ht="12.75">
      <c r="A210" s="20" t="s">
        <v>8</v>
      </c>
      <c r="B210" s="19">
        <v>5</v>
      </c>
      <c r="C210" s="20" t="s">
        <v>370</v>
      </c>
      <c r="D210" s="19" t="s">
        <v>678</v>
      </c>
      <c r="E210" s="19" t="s">
        <v>45</v>
      </c>
      <c r="F210" s="19" t="s">
        <v>45</v>
      </c>
      <c r="G210" s="19" t="s">
        <v>45</v>
      </c>
      <c r="H210" s="19" t="s">
        <v>60</v>
      </c>
      <c r="I210" s="19" t="s">
        <v>45</v>
      </c>
      <c r="J210" s="19" t="s">
        <v>63</v>
      </c>
      <c r="K210" s="19" t="s">
        <v>63</v>
      </c>
      <c r="L210" s="19" t="s">
        <v>96</v>
      </c>
      <c r="M210" s="19" t="s">
        <v>65</v>
      </c>
      <c r="N210" s="19" t="s">
        <v>61</v>
      </c>
    </row>
    <row r="211" spans="1:14" ht="12.75">
      <c r="A211" s="20" t="s">
        <v>8</v>
      </c>
      <c r="B211" s="19">
        <v>6</v>
      </c>
      <c r="C211" s="20" t="s">
        <v>373</v>
      </c>
      <c r="D211" s="19" t="s">
        <v>777</v>
      </c>
      <c r="E211" s="19" t="s">
        <v>45</v>
      </c>
      <c r="F211" s="19" t="s">
        <v>45</v>
      </c>
      <c r="G211" s="19" t="s">
        <v>45</v>
      </c>
      <c r="H211" s="19" t="s">
        <v>46</v>
      </c>
      <c r="I211" s="19" t="s">
        <v>45</v>
      </c>
      <c r="J211" s="19" t="s">
        <v>62</v>
      </c>
      <c r="K211" s="19" t="s">
        <v>63</v>
      </c>
      <c r="L211" s="19" t="s">
        <v>98</v>
      </c>
      <c r="M211" s="19" t="s">
        <v>63</v>
      </c>
      <c r="N211" s="19" t="s">
        <v>98</v>
      </c>
    </row>
    <row r="212" spans="1:14" ht="12.75">
      <c r="A212" s="20" t="s">
        <v>8</v>
      </c>
      <c r="B212" s="19">
        <v>7</v>
      </c>
      <c r="C212" s="20" t="s">
        <v>364</v>
      </c>
      <c r="D212" s="19" t="s">
        <v>778</v>
      </c>
      <c r="E212" s="19" t="s">
        <v>45</v>
      </c>
      <c r="F212" s="19" t="s">
        <v>45</v>
      </c>
      <c r="G212" s="19" t="s">
        <v>60</v>
      </c>
      <c r="H212" s="19" t="s">
        <v>60</v>
      </c>
      <c r="I212" s="19" t="s">
        <v>45</v>
      </c>
      <c r="J212" s="19" t="s">
        <v>61</v>
      </c>
      <c r="K212" s="19" t="s">
        <v>63</v>
      </c>
      <c r="L212" s="19" t="s">
        <v>98</v>
      </c>
      <c r="M212" s="19" t="s">
        <v>65</v>
      </c>
      <c r="N212" s="19" t="s">
        <v>61</v>
      </c>
    </row>
    <row r="213" spans="1:14" ht="12.75">
      <c r="A213" s="20" t="s">
        <v>8</v>
      </c>
      <c r="B213" s="19">
        <v>8</v>
      </c>
      <c r="C213" s="20" t="s">
        <v>369</v>
      </c>
      <c r="D213" s="19" t="s">
        <v>779</v>
      </c>
      <c r="E213" s="19" t="s">
        <v>60</v>
      </c>
      <c r="F213" s="19" t="s">
        <v>45</v>
      </c>
      <c r="G213" s="19" t="s">
        <v>60</v>
      </c>
      <c r="H213" s="19" t="s">
        <v>60</v>
      </c>
      <c r="I213" s="19" t="s">
        <v>60</v>
      </c>
      <c r="J213" s="19" t="s">
        <v>61</v>
      </c>
      <c r="K213" s="19" t="s">
        <v>63</v>
      </c>
      <c r="L213" s="19" t="s">
        <v>98</v>
      </c>
      <c r="M213" s="19" t="s">
        <v>65</v>
      </c>
      <c r="N213" s="19" t="s">
        <v>98</v>
      </c>
    </row>
    <row r="214" spans="1:14" ht="12.75">
      <c r="A214" s="20" t="s">
        <v>8</v>
      </c>
      <c r="B214" s="19">
        <v>9</v>
      </c>
      <c r="C214" s="20" t="s">
        <v>372</v>
      </c>
      <c r="D214" s="19" t="s">
        <v>780</v>
      </c>
      <c r="E214" s="19" t="s">
        <v>60</v>
      </c>
      <c r="F214" s="19" t="s">
        <v>45</v>
      </c>
      <c r="G214" s="19" t="s">
        <v>45</v>
      </c>
      <c r="H214" s="19" t="s">
        <v>46</v>
      </c>
      <c r="I214" s="19" t="s">
        <v>45</v>
      </c>
      <c r="J214" s="19" t="s">
        <v>61</v>
      </c>
      <c r="K214" s="19" t="s">
        <v>63</v>
      </c>
      <c r="L214" s="19" t="s">
        <v>96</v>
      </c>
      <c r="M214" s="19" t="s">
        <v>65</v>
      </c>
      <c r="N214" s="19" t="s">
        <v>61</v>
      </c>
    </row>
    <row r="215" spans="1:3" ht="12.75">
      <c r="A215" s="20" t="s">
        <v>8</v>
      </c>
      <c r="B215" s="19">
        <v>10</v>
      </c>
      <c r="C215" s="20"/>
    </row>
    <row r="216" spans="1:3" ht="12.75">
      <c r="A216" s="20" t="s">
        <v>8</v>
      </c>
      <c r="B216" s="19">
        <v>11</v>
      </c>
      <c r="C216" s="20"/>
    </row>
    <row r="217" spans="1:3" ht="12.75">
      <c r="A217" s="20" t="s">
        <v>8</v>
      </c>
      <c r="B217" s="19">
        <v>12</v>
      </c>
      <c r="C217" s="20"/>
    </row>
    <row r="218" spans="1:14" ht="12.75">
      <c r="A218" s="20" t="s">
        <v>28</v>
      </c>
      <c r="B218" s="19">
        <v>1</v>
      </c>
      <c r="C218" s="20" t="s">
        <v>205</v>
      </c>
      <c r="D218" s="19" t="s">
        <v>781</v>
      </c>
      <c r="E218" s="19" t="s">
        <v>45</v>
      </c>
      <c r="F218" s="19" t="s">
        <v>45</v>
      </c>
      <c r="G218" s="19" t="s">
        <v>45</v>
      </c>
      <c r="H218" s="19" t="s">
        <v>46</v>
      </c>
      <c r="I218" s="19" t="s">
        <v>45</v>
      </c>
      <c r="J218" s="19" t="s">
        <v>98</v>
      </c>
      <c r="K218" s="19" t="s">
        <v>63</v>
      </c>
      <c r="L218" s="19" t="s">
        <v>96</v>
      </c>
      <c r="M218" s="19" t="s">
        <v>65</v>
      </c>
      <c r="N218" s="19" t="s">
        <v>96</v>
      </c>
    </row>
    <row r="219" spans="1:14" ht="12.75">
      <c r="A219" s="20" t="s">
        <v>28</v>
      </c>
      <c r="B219" s="19">
        <v>2</v>
      </c>
      <c r="C219" s="20" t="s">
        <v>202</v>
      </c>
      <c r="D219" s="19" t="s">
        <v>782</v>
      </c>
      <c r="E219" s="19" t="s">
        <v>45</v>
      </c>
      <c r="F219" s="19" t="s">
        <v>45</v>
      </c>
      <c r="G219" s="19" t="s">
        <v>45</v>
      </c>
      <c r="H219" s="19" t="s">
        <v>60</v>
      </c>
      <c r="I219" s="19" t="s">
        <v>45</v>
      </c>
      <c r="J219" s="19" t="s">
        <v>63</v>
      </c>
      <c r="K219" s="19" t="s">
        <v>97</v>
      </c>
      <c r="L219" s="19" t="s">
        <v>98</v>
      </c>
      <c r="M219" s="19" t="s">
        <v>65</v>
      </c>
      <c r="N219" s="19" t="s">
        <v>98</v>
      </c>
    </row>
    <row r="220" spans="1:14" ht="12.75">
      <c r="A220" s="20" t="s">
        <v>28</v>
      </c>
      <c r="B220" s="19">
        <v>3</v>
      </c>
      <c r="C220" s="20" t="s">
        <v>197</v>
      </c>
      <c r="D220" s="19" t="s">
        <v>783</v>
      </c>
      <c r="E220" s="19" t="s">
        <v>45</v>
      </c>
      <c r="F220" s="19" t="s">
        <v>45</v>
      </c>
      <c r="G220" s="19" t="s">
        <v>45</v>
      </c>
      <c r="H220" s="19" t="s">
        <v>60</v>
      </c>
      <c r="I220" s="19" t="s">
        <v>45</v>
      </c>
      <c r="J220" s="19" t="s">
        <v>494</v>
      </c>
      <c r="K220" s="19" t="s">
        <v>98</v>
      </c>
      <c r="L220" s="19" t="s">
        <v>65</v>
      </c>
      <c r="M220" s="19" t="s">
        <v>97</v>
      </c>
      <c r="N220" s="19" t="s">
        <v>61</v>
      </c>
    </row>
    <row r="221" spans="1:14" ht="12.75">
      <c r="A221" s="20" t="s">
        <v>28</v>
      </c>
      <c r="B221" s="19">
        <v>4</v>
      </c>
      <c r="C221" s="20" t="s">
        <v>204</v>
      </c>
      <c r="D221" s="19" t="s">
        <v>784</v>
      </c>
      <c r="E221" s="19" t="s">
        <v>45</v>
      </c>
      <c r="F221" s="19" t="s">
        <v>45</v>
      </c>
      <c r="G221" s="19" t="s">
        <v>46</v>
      </c>
      <c r="H221" s="19" t="s">
        <v>46</v>
      </c>
      <c r="I221" s="19" t="s">
        <v>60</v>
      </c>
      <c r="J221" s="19" t="s">
        <v>96</v>
      </c>
      <c r="K221" s="19" t="s">
        <v>65</v>
      </c>
      <c r="L221" s="19" t="s">
        <v>64</v>
      </c>
      <c r="M221" s="19" t="s">
        <v>65</v>
      </c>
      <c r="N221" s="19" t="s">
        <v>98</v>
      </c>
    </row>
    <row r="222" spans="1:14" ht="12.75">
      <c r="A222" s="20" t="s">
        <v>28</v>
      </c>
      <c r="B222" s="19">
        <v>5</v>
      </c>
      <c r="C222" s="20" t="s">
        <v>196</v>
      </c>
      <c r="D222" s="19" t="s">
        <v>785</v>
      </c>
      <c r="E222" s="19" t="s">
        <v>45</v>
      </c>
      <c r="F222" s="19" t="s">
        <v>45</v>
      </c>
      <c r="G222" s="19" t="s">
        <v>45</v>
      </c>
      <c r="H222" s="19" t="s">
        <v>60</v>
      </c>
      <c r="I222" s="19" t="s">
        <v>45</v>
      </c>
      <c r="J222" s="19" t="s">
        <v>63</v>
      </c>
      <c r="K222" s="19" t="s">
        <v>63</v>
      </c>
      <c r="L222" s="19" t="s">
        <v>61</v>
      </c>
      <c r="M222" s="19" t="s">
        <v>63</v>
      </c>
      <c r="N222" s="19" t="s">
        <v>98</v>
      </c>
    </row>
    <row r="223" spans="1:14" ht="12.75">
      <c r="A223" s="20" t="s">
        <v>28</v>
      </c>
      <c r="B223" s="19">
        <v>6</v>
      </c>
      <c r="C223" s="20" t="s">
        <v>203</v>
      </c>
      <c r="D223" s="19" t="s">
        <v>786</v>
      </c>
      <c r="E223" s="19" t="s">
        <v>45</v>
      </c>
      <c r="F223" s="19" t="s">
        <v>45</v>
      </c>
      <c r="G223" s="19" t="s">
        <v>60</v>
      </c>
      <c r="H223" s="19" t="s">
        <v>46</v>
      </c>
      <c r="I223" s="19" t="s">
        <v>60</v>
      </c>
      <c r="J223" s="19" t="s">
        <v>98</v>
      </c>
      <c r="K223" s="19" t="s">
        <v>63</v>
      </c>
      <c r="L223" s="19" t="s">
        <v>61</v>
      </c>
      <c r="M223" s="19" t="s">
        <v>63</v>
      </c>
      <c r="N223" s="19" t="s">
        <v>96</v>
      </c>
    </row>
    <row r="224" spans="1:14" ht="12.75">
      <c r="A224" s="20" t="s">
        <v>28</v>
      </c>
      <c r="B224" s="19">
        <v>7</v>
      </c>
      <c r="C224" s="20" t="s">
        <v>201</v>
      </c>
      <c r="D224" s="19" t="s">
        <v>787</v>
      </c>
      <c r="E224" s="19" t="s">
        <v>45</v>
      </c>
      <c r="F224" s="19" t="s">
        <v>45</v>
      </c>
      <c r="G224" s="19" t="s">
        <v>45</v>
      </c>
      <c r="H224" s="19" t="s">
        <v>60</v>
      </c>
      <c r="I224" s="19" t="s">
        <v>60</v>
      </c>
      <c r="J224" s="19" t="s">
        <v>63</v>
      </c>
      <c r="K224" s="19" t="s">
        <v>97</v>
      </c>
      <c r="L224" s="19" t="s">
        <v>61</v>
      </c>
      <c r="M224" s="19" t="s">
        <v>65</v>
      </c>
      <c r="N224" s="19" t="s">
        <v>64</v>
      </c>
    </row>
    <row r="225" spans="1:14" ht="12.75">
      <c r="A225" s="20" t="s">
        <v>28</v>
      </c>
      <c r="B225" s="19">
        <v>8</v>
      </c>
      <c r="C225" s="20" t="s">
        <v>195</v>
      </c>
      <c r="D225" s="19" t="s">
        <v>788</v>
      </c>
      <c r="E225" s="19" t="s">
        <v>45</v>
      </c>
      <c r="F225" s="19" t="s">
        <v>45</v>
      </c>
      <c r="G225" s="19" t="s">
        <v>45</v>
      </c>
      <c r="H225" s="19" t="s">
        <v>60</v>
      </c>
      <c r="I225" s="19" t="s">
        <v>45</v>
      </c>
      <c r="J225" s="19" t="s">
        <v>98</v>
      </c>
      <c r="K225" s="19" t="s">
        <v>63</v>
      </c>
      <c r="L225" s="19" t="s">
        <v>65</v>
      </c>
      <c r="M225" s="19" t="s">
        <v>65</v>
      </c>
      <c r="N225" s="19" t="s">
        <v>98</v>
      </c>
    </row>
    <row r="226" spans="1:14" ht="12.75">
      <c r="A226" s="20" t="s">
        <v>28</v>
      </c>
      <c r="B226" s="19">
        <v>9</v>
      </c>
      <c r="C226" s="20" t="s">
        <v>199</v>
      </c>
      <c r="D226" s="19" t="s">
        <v>789</v>
      </c>
      <c r="E226" s="19" t="s">
        <v>45</v>
      </c>
      <c r="F226" s="19" t="s">
        <v>45</v>
      </c>
      <c r="G226" s="19" t="s">
        <v>60</v>
      </c>
      <c r="H226" s="19" t="s">
        <v>60</v>
      </c>
      <c r="I226" s="19" t="s">
        <v>45</v>
      </c>
      <c r="J226" s="19" t="s">
        <v>98</v>
      </c>
      <c r="K226" s="19" t="s">
        <v>63</v>
      </c>
      <c r="L226" s="19" t="s">
        <v>61</v>
      </c>
      <c r="M226" s="19" t="s">
        <v>63</v>
      </c>
      <c r="N226" s="19" t="s">
        <v>98</v>
      </c>
    </row>
    <row r="227" spans="1:14" ht="12.75">
      <c r="A227" s="20" t="s">
        <v>28</v>
      </c>
      <c r="B227" s="19">
        <v>10</v>
      </c>
      <c r="C227" s="20" t="s">
        <v>200</v>
      </c>
      <c r="D227" s="19" t="s">
        <v>790</v>
      </c>
      <c r="E227" s="19" t="s">
        <v>45</v>
      </c>
      <c r="F227" s="19" t="s">
        <v>45</v>
      </c>
      <c r="G227" s="19" t="s">
        <v>45</v>
      </c>
      <c r="H227" s="19" t="s">
        <v>45</v>
      </c>
      <c r="I227" s="19" t="s">
        <v>45</v>
      </c>
      <c r="J227" s="19" t="s">
        <v>65</v>
      </c>
      <c r="K227" s="19" t="s">
        <v>65</v>
      </c>
      <c r="L227" s="19" t="s">
        <v>65</v>
      </c>
      <c r="M227" s="19" t="s">
        <v>63</v>
      </c>
      <c r="N227" s="19" t="s">
        <v>63</v>
      </c>
    </row>
    <row r="228" spans="1:14" ht="12.75">
      <c r="A228" s="20" t="s">
        <v>28</v>
      </c>
      <c r="B228" s="19">
        <v>11</v>
      </c>
      <c r="C228" s="20" t="s">
        <v>206</v>
      </c>
      <c r="D228" s="19" t="s">
        <v>791</v>
      </c>
      <c r="E228" s="19" t="s">
        <v>46</v>
      </c>
      <c r="F228" s="19" t="s">
        <v>45</v>
      </c>
      <c r="G228" s="19" t="s">
        <v>45</v>
      </c>
      <c r="H228" s="19" t="s">
        <v>45</v>
      </c>
      <c r="I228" s="19" t="s">
        <v>45</v>
      </c>
      <c r="J228" s="19" t="s">
        <v>98</v>
      </c>
      <c r="K228" s="19" t="s">
        <v>63</v>
      </c>
      <c r="L228" s="19" t="s">
        <v>96</v>
      </c>
      <c r="M228" s="19" t="s">
        <v>65</v>
      </c>
      <c r="N228" s="19" t="s">
        <v>496</v>
      </c>
    </row>
    <row r="229" spans="1:14" ht="12.75">
      <c r="A229" s="20" t="s">
        <v>28</v>
      </c>
      <c r="B229" s="19">
        <v>12</v>
      </c>
      <c r="C229" s="20" t="s">
        <v>198</v>
      </c>
      <c r="D229" s="19" t="s">
        <v>792</v>
      </c>
      <c r="E229" s="19" t="s">
        <v>45</v>
      </c>
      <c r="F229" s="19" t="s">
        <v>45</v>
      </c>
      <c r="G229" s="19" t="s">
        <v>45</v>
      </c>
      <c r="H229" s="19" t="s">
        <v>46</v>
      </c>
      <c r="I229" s="19" t="s">
        <v>45</v>
      </c>
      <c r="J229" s="19" t="s">
        <v>494</v>
      </c>
      <c r="K229" s="19" t="s">
        <v>97</v>
      </c>
      <c r="L229" s="19" t="s">
        <v>65</v>
      </c>
      <c r="M229" s="19" t="s">
        <v>65</v>
      </c>
      <c r="N229" s="19" t="s">
        <v>98</v>
      </c>
    </row>
    <row r="230" spans="1:14" ht="12.75">
      <c r="A230" s="20" t="s">
        <v>39</v>
      </c>
      <c r="B230" s="19">
        <v>1</v>
      </c>
      <c r="C230" s="20" t="s">
        <v>426</v>
      </c>
      <c r="D230" s="19" t="s">
        <v>793</v>
      </c>
      <c r="E230" s="19" t="s">
        <v>60</v>
      </c>
      <c r="F230" s="19" t="s">
        <v>45</v>
      </c>
      <c r="G230" s="19" t="s">
        <v>45</v>
      </c>
      <c r="H230" s="19" t="s">
        <v>60</v>
      </c>
      <c r="I230" s="19" t="s">
        <v>45</v>
      </c>
      <c r="J230" s="19" t="s">
        <v>98</v>
      </c>
      <c r="K230" s="19" t="s">
        <v>63</v>
      </c>
      <c r="L230" s="19" t="s">
        <v>61</v>
      </c>
      <c r="M230" s="19" t="s">
        <v>63</v>
      </c>
      <c r="N230" s="19" t="s">
        <v>65</v>
      </c>
    </row>
    <row r="231" spans="1:14" ht="12.75">
      <c r="A231" s="20" t="s">
        <v>39</v>
      </c>
      <c r="B231" s="19">
        <v>2</v>
      </c>
      <c r="C231" s="20" t="s">
        <v>427</v>
      </c>
      <c r="D231" s="19" t="s">
        <v>794</v>
      </c>
      <c r="E231" s="19" t="s">
        <v>45</v>
      </c>
      <c r="F231" s="19" t="s">
        <v>45</v>
      </c>
      <c r="G231" s="19" t="s">
        <v>60</v>
      </c>
      <c r="H231" s="19" t="s">
        <v>60</v>
      </c>
      <c r="I231" s="19" t="s">
        <v>45</v>
      </c>
      <c r="J231" s="19" t="s">
        <v>63</v>
      </c>
      <c r="K231" s="19" t="s">
        <v>97</v>
      </c>
      <c r="L231" s="19" t="s">
        <v>61</v>
      </c>
      <c r="M231" s="19" t="s">
        <v>61</v>
      </c>
      <c r="N231" s="19" t="s">
        <v>63</v>
      </c>
    </row>
    <row r="232" spans="1:14" ht="12.75">
      <c r="A232" s="20" t="s">
        <v>39</v>
      </c>
      <c r="B232" s="19">
        <v>3</v>
      </c>
      <c r="C232" s="20" t="s">
        <v>430</v>
      </c>
      <c r="D232" s="19" t="s">
        <v>795</v>
      </c>
      <c r="E232" s="19" t="s">
        <v>45</v>
      </c>
      <c r="F232" s="19" t="s">
        <v>45</v>
      </c>
      <c r="G232" s="19" t="s">
        <v>46</v>
      </c>
      <c r="H232" s="19" t="s">
        <v>46</v>
      </c>
      <c r="I232" s="19" t="s">
        <v>45</v>
      </c>
      <c r="J232" s="19" t="s">
        <v>63</v>
      </c>
      <c r="K232" s="19" t="s">
        <v>63</v>
      </c>
      <c r="L232" s="19" t="s">
        <v>63</v>
      </c>
      <c r="M232" s="19" t="s">
        <v>65</v>
      </c>
      <c r="N232" s="19" t="s">
        <v>98</v>
      </c>
    </row>
    <row r="233" spans="1:14" ht="12.75">
      <c r="A233" s="20" t="s">
        <v>39</v>
      </c>
      <c r="B233" s="19">
        <v>4</v>
      </c>
      <c r="C233" s="20" t="s">
        <v>429</v>
      </c>
      <c r="D233" s="19" t="s">
        <v>796</v>
      </c>
      <c r="E233" s="19" t="s">
        <v>46</v>
      </c>
      <c r="F233" s="19" t="s">
        <v>45</v>
      </c>
      <c r="G233" s="19" t="s">
        <v>45</v>
      </c>
      <c r="H233" s="19" t="s">
        <v>46</v>
      </c>
      <c r="I233" s="19" t="s">
        <v>45</v>
      </c>
      <c r="J233" s="19" t="s">
        <v>98</v>
      </c>
      <c r="K233" s="19" t="s">
        <v>63</v>
      </c>
      <c r="L233" s="19" t="s">
        <v>62</v>
      </c>
      <c r="M233" s="19" t="s">
        <v>61</v>
      </c>
      <c r="N233" s="19" t="s">
        <v>494</v>
      </c>
    </row>
    <row r="234" spans="1:14" ht="12.75">
      <c r="A234" s="20" t="s">
        <v>39</v>
      </c>
      <c r="B234" s="19">
        <v>5</v>
      </c>
      <c r="C234" s="20" t="s">
        <v>436</v>
      </c>
      <c r="D234" s="19" t="s">
        <v>797</v>
      </c>
      <c r="E234" s="19" t="s">
        <v>45</v>
      </c>
      <c r="F234" s="19" t="s">
        <v>45</v>
      </c>
      <c r="G234" s="19" t="s">
        <v>45</v>
      </c>
      <c r="H234" s="19" t="s">
        <v>60</v>
      </c>
      <c r="I234" s="19" t="s">
        <v>45</v>
      </c>
      <c r="J234" s="19" t="s">
        <v>61</v>
      </c>
      <c r="K234" s="19" t="s">
        <v>98</v>
      </c>
      <c r="L234" s="19" t="s">
        <v>98</v>
      </c>
      <c r="M234" s="19" t="s">
        <v>63</v>
      </c>
      <c r="N234" s="19" t="s">
        <v>883</v>
      </c>
    </row>
    <row r="235" spans="1:14" ht="12.75">
      <c r="A235" s="20" t="s">
        <v>39</v>
      </c>
      <c r="B235" s="19">
        <v>6</v>
      </c>
      <c r="C235" s="20" t="s">
        <v>433</v>
      </c>
      <c r="D235" s="19" t="s">
        <v>798</v>
      </c>
      <c r="E235" s="19" t="s">
        <v>46</v>
      </c>
      <c r="F235" s="19" t="s">
        <v>45</v>
      </c>
      <c r="G235" s="19" t="s">
        <v>60</v>
      </c>
      <c r="H235" s="19" t="s">
        <v>46</v>
      </c>
      <c r="I235" s="19" t="s">
        <v>45</v>
      </c>
      <c r="J235" s="19" t="s">
        <v>63</v>
      </c>
      <c r="K235" s="19" t="s">
        <v>97</v>
      </c>
      <c r="L235" s="19" t="s">
        <v>61</v>
      </c>
      <c r="M235" s="19" t="s">
        <v>61</v>
      </c>
      <c r="N235" s="19" t="s">
        <v>98</v>
      </c>
    </row>
    <row r="236" spans="1:14" ht="12.75">
      <c r="A236" s="20" t="s">
        <v>39</v>
      </c>
      <c r="B236" s="19">
        <v>7</v>
      </c>
      <c r="C236" s="20" t="s">
        <v>437</v>
      </c>
      <c r="D236" s="19" t="s">
        <v>799</v>
      </c>
      <c r="E236" s="19" t="s">
        <v>45</v>
      </c>
      <c r="F236" s="19" t="s">
        <v>45</v>
      </c>
      <c r="G236" s="19" t="s">
        <v>60</v>
      </c>
      <c r="H236" s="19" t="s">
        <v>45</v>
      </c>
      <c r="I236" s="19" t="s">
        <v>60</v>
      </c>
      <c r="J236" s="19" t="s">
        <v>61</v>
      </c>
      <c r="K236" s="19" t="s">
        <v>61</v>
      </c>
      <c r="L236" s="19" t="s">
        <v>65</v>
      </c>
      <c r="M236" s="19" t="s">
        <v>98</v>
      </c>
      <c r="N236" s="19" t="s">
        <v>98</v>
      </c>
    </row>
    <row r="237" spans="1:14" ht="12.75">
      <c r="A237" s="20" t="s">
        <v>39</v>
      </c>
      <c r="B237" s="19">
        <v>8</v>
      </c>
      <c r="C237" s="20" t="s">
        <v>435</v>
      </c>
      <c r="D237" s="19" t="s">
        <v>800</v>
      </c>
      <c r="E237" s="19" t="s">
        <v>45</v>
      </c>
      <c r="F237" s="19" t="s">
        <v>60</v>
      </c>
      <c r="G237" s="19" t="s">
        <v>46</v>
      </c>
      <c r="H237" s="19" t="s">
        <v>46</v>
      </c>
      <c r="I237" s="19" t="s">
        <v>46</v>
      </c>
      <c r="J237" s="19" t="s">
        <v>61</v>
      </c>
      <c r="K237" s="19" t="s">
        <v>61</v>
      </c>
      <c r="L237" s="19" t="s">
        <v>61</v>
      </c>
      <c r="M237" s="19" t="s">
        <v>61</v>
      </c>
      <c r="N237" s="19" t="s">
        <v>96</v>
      </c>
    </row>
    <row r="238" spans="1:14" ht="12.75">
      <c r="A238" s="20" t="s">
        <v>39</v>
      </c>
      <c r="B238" s="19">
        <v>9</v>
      </c>
      <c r="C238" s="20" t="s">
        <v>434</v>
      </c>
      <c r="D238" s="19" t="s">
        <v>801</v>
      </c>
      <c r="E238" s="19" t="s">
        <v>60</v>
      </c>
      <c r="F238" s="19" t="s">
        <v>45</v>
      </c>
      <c r="G238" s="19" t="s">
        <v>60</v>
      </c>
      <c r="H238" s="19" t="s">
        <v>46</v>
      </c>
      <c r="I238" s="19" t="s">
        <v>60</v>
      </c>
      <c r="J238" s="19" t="s">
        <v>494</v>
      </c>
      <c r="K238" s="19" t="s">
        <v>63</v>
      </c>
      <c r="L238" s="19" t="s">
        <v>98</v>
      </c>
      <c r="M238" s="19" t="s">
        <v>63</v>
      </c>
      <c r="N238" s="19" t="s">
        <v>63</v>
      </c>
    </row>
    <row r="239" spans="1:3" ht="12.75">
      <c r="A239" s="20" t="s">
        <v>39</v>
      </c>
      <c r="B239" s="19">
        <v>10</v>
      </c>
      <c r="C239" s="20"/>
    </row>
    <row r="240" spans="1:3" ht="12.75">
      <c r="A240" s="20" t="s">
        <v>39</v>
      </c>
      <c r="B240" s="19">
        <v>11</v>
      </c>
      <c r="C240" s="20"/>
    </row>
    <row r="241" spans="1:3" ht="12.75">
      <c r="A241" s="20" t="s">
        <v>39</v>
      </c>
      <c r="B241" s="19">
        <v>12</v>
      </c>
      <c r="C241" s="20"/>
    </row>
    <row r="242" spans="1:14" ht="12.75">
      <c r="A242" s="20" t="s">
        <v>30</v>
      </c>
      <c r="B242" s="19">
        <v>1</v>
      </c>
      <c r="C242" s="20" t="s">
        <v>226</v>
      </c>
      <c r="D242" s="19" t="s">
        <v>802</v>
      </c>
      <c r="E242" s="19" t="s">
        <v>45</v>
      </c>
      <c r="F242" s="19" t="s">
        <v>45</v>
      </c>
      <c r="G242" s="19" t="s">
        <v>60</v>
      </c>
      <c r="H242" s="19" t="s">
        <v>60</v>
      </c>
      <c r="I242" s="19" t="s">
        <v>60</v>
      </c>
      <c r="J242" s="19" t="s">
        <v>61</v>
      </c>
      <c r="K242" s="19" t="s">
        <v>65</v>
      </c>
      <c r="L242" s="19" t="s">
        <v>61</v>
      </c>
      <c r="M242" s="19" t="s">
        <v>61</v>
      </c>
      <c r="N242" s="19" t="s">
        <v>96</v>
      </c>
    </row>
    <row r="243" spans="1:14" ht="12.75">
      <c r="A243" s="20" t="s">
        <v>30</v>
      </c>
      <c r="B243" s="19">
        <v>2</v>
      </c>
      <c r="C243" s="20" t="s">
        <v>228</v>
      </c>
      <c r="D243" s="19" t="s">
        <v>803</v>
      </c>
      <c r="E243" s="19" t="s">
        <v>45</v>
      </c>
      <c r="F243" s="19" t="s">
        <v>45</v>
      </c>
      <c r="G243" s="19" t="s">
        <v>60</v>
      </c>
      <c r="H243" s="19" t="s">
        <v>45</v>
      </c>
      <c r="I243" s="19" t="s">
        <v>60</v>
      </c>
      <c r="J243" s="19" t="s">
        <v>494</v>
      </c>
      <c r="K243" s="19" t="s">
        <v>97</v>
      </c>
      <c r="L243" s="19" t="s">
        <v>98</v>
      </c>
      <c r="M243" s="19" t="s">
        <v>61</v>
      </c>
      <c r="N243" s="19" t="s">
        <v>878</v>
      </c>
    </row>
    <row r="244" spans="1:14" ht="12.75">
      <c r="A244" s="20" t="s">
        <v>30</v>
      </c>
      <c r="B244" s="19">
        <v>3</v>
      </c>
      <c r="C244" s="20" t="s">
        <v>218</v>
      </c>
      <c r="D244" s="19" t="s">
        <v>804</v>
      </c>
      <c r="E244" s="19" t="s">
        <v>45</v>
      </c>
      <c r="F244" s="19" t="s">
        <v>45</v>
      </c>
      <c r="G244" s="19" t="s">
        <v>45</v>
      </c>
      <c r="H244" s="19" t="s">
        <v>60</v>
      </c>
      <c r="I244" s="19" t="s">
        <v>45</v>
      </c>
      <c r="J244" s="19" t="s">
        <v>98</v>
      </c>
      <c r="K244" s="19" t="s">
        <v>63</v>
      </c>
      <c r="L244" s="19" t="s">
        <v>98</v>
      </c>
      <c r="M244" s="19" t="s">
        <v>61</v>
      </c>
      <c r="N244" s="19" t="s">
        <v>64</v>
      </c>
    </row>
    <row r="245" spans="1:14" ht="12.75">
      <c r="A245" s="20" t="s">
        <v>30</v>
      </c>
      <c r="B245" s="19">
        <v>4</v>
      </c>
      <c r="C245" s="20" t="s">
        <v>223</v>
      </c>
      <c r="D245" s="19" t="s">
        <v>805</v>
      </c>
      <c r="E245" s="19" t="s">
        <v>60</v>
      </c>
      <c r="F245" s="19" t="s">
        <v>45</v>
      </c>
      <c r="G245" s="19" t="s">
        <v>60</v>
      </c>
      <c r="H245" s="19" t="s">
        <v>46</v>
      </c>
      <c r="I245" s="19" t="s">
        <v>60</v>
      </c>
      <c r="J245" s="19" t="s">
        <v>61</v>
      </c>
      <c r="K245" s="19" t="s">
        <v>63</v>
      </c>
      <c r="L245" s="19" t="s">
        <v>61</v>
      </c>
      <c r="M245" s="19" t="s">
        <v>62</v>
      </c>
      <c r="N245" s="19" t="s">
        <v>62</v>
      </c>
    </row>
    <row r="246" spans="1:14" ht="12.75">
      <c r="A246" s="20" t="s">
        <v>30</v>
      </c>
      <c r="B246" s="19">
        <v>5</v>
      </c>
      <c r="C246" s="20" t="s">
        <v>220</v>
      </c>
      <c r="D246" s="19" t="s">
        <v>806</v>
      </c>
      <c r="E246" s="19" t="s">
        <v>45</v>
      </c>
      <c r="F246" s="19" t="s">
        <v>45</v>
      </c>
      <c r="G246" s="19" t="s">
        <v>45</v>
      </c>
      <c r="H246" s="19" t="s">
        <v>46</v>
      </c>
      <c r="I246" s="19" t="s">
        <v>45</v>
      </c>
      <c r="J246" s="19" t="s">
        <v>65</v>
      </c>
      <c r="K246" s="19" t="s">
        <v>65</v>
      </c>
      <c r="L246" s="19" t="s">
        <v>96</v>
      </c>
      <c r="M246" s="19" t="s">
        <v>65</v>
      </c>
      <c r="N246" s="19" t="s">
        <v>96</v>
      </c>
    </row>
    <row r="247" spans="1:14" ht="12.75">
      <c r="A247" s="20" t="s">
        <v>30</v>
      </c>
      <c r="B247" s="19">
        <v>6</v>
      </c>
      <c r="C247" s="20" t="s">
        <v>219</v>
      </c>
      <c r="D247" s="19" t="s">
        <v>807</v>
      </c>
      <c r="E247" s="19" t="s">
        <v>60</v>
      </c>
      <c r="F247" s="19" t="s">
        <v>45</v>
      </c>
      <c r="G247" s="19" t="s">
        <v>45</v>
      </c>
      <c r="H247" s="19" t="s">
        <v>60</v>
      </c>
      <c r="I247" s="19" t="s">
        <v>45</v>
      </c>
      <c r="J247" s="19" t="s">
        <v>65</v>
      </c>
      <c r="K247" s="19" t="s">
        <v>63</v>
      </c>
      <c r="L247" s="19" t="s">
        <v>61</v>
      </c>
      <c r="M247" s="19" t="s">
        <v>63</v>
      </c>
      <c r="N247" s="19" t="s">
        <v>61</v>
      </c>
    </row>
    <row r="248" spans="1:14" ht="12.75">
      <c r="A248" s="20" t="s">
        <v>30</v>
      </c>
      <c r="B248" s="19">
        <v>7</v>
      </c>
      <c r="C248" s="20" t="s">
        <v>227</v>
      </c>
      <c r="D248" s="19" t="s">
        <v>808</v>
      </c>
      <c r="E248" s="19" t="s">
        <v>46</v>
      </c>
      <c r="F248" s="19" t="s">
        <v>45</v>
      </c>
      <c r="G248" s="19" t="s">
        <v>46</v>
      </c>
      <c r="H248" s="19" t="s">
        <v>60</v>
      </c>
      <c r="I248" s="19" t="s">
        <v>60</v>
      </c>
      <c r="J248" s="19" t="s">
        <v>877</v>
      </c>
      <c r="K248" s="19" t="s">
        <v>63</v>
      </c>
      <c r="L248" s="19" t="s">
        <v>98</v>
      </c>
      <c r="M248" s="19" t="s">
        <v>61</v>
      </c>
      <c r="N248" s="19" t="s">
        <v>494</v>
      </c>
    </row>
    <row r="249" spans="1:14" ht="12.75">
      <c r="A249" s="20" t="s">
        <v>30</v>
      </c>
      <c r="B249" s="19">
        <v>8</v>
      </c>
      <c r="C249" s="20" t="s">
        <v>224</v>
      </c>
      <c r="D249" s="19" t="s">
        <v>809</v>
      </c>
      <c r="E249" s="19" t="s">
        <v>46</v>
      </c>
      <c r="F249" s="19" t="s">
        <v>45</v>
      </c>
      <c r="G249" s="19" t="s">
        <v>46</v>
      </c>
      <c r="H249" s="19" t="s">
        <v>60</v>
      </c>
      <c r="I249" s="19" t="s">
        <v>45</v>
      </c>
      <c r="J249" s="19" t="s">
        <v>65</v>
      </c>
      <c r="K249" s="19" t="s">
        <v>63</v>
      </c>
      <c r="L249" s="19" t="s">
        <v>61</v>
      </c>
      <c r="M249" s="19" t="s">
        <v>62</v>
      </c>
      <c r="N249" s="19" t="s">
        <v>98</v>
      </c>
    </row>
    <row r="250" spans="1:14" ht="12.75">
      <c r="A250" s="20" t="s">
        <v>30</v>
      </c>
      <c r="B250" s="19">
        <v>9</v>
      </c>
      <c r="C250" s="20" t="s">
        <v>229</v>
      </c>
      <c r="D250" s="19" t="s">
        <v>810</v>
      </c>
      <c r="E250" s="19" t="s">
        <v>45</v>
      </c>
      <c r="F250" s="19" t="s">
        <v>46</v>
      </c>
      <c r="G250" s="19" t="s">
        <v>46</v>
      </c>
      <c r="H250" s="19" t="s">
        <v>60</v>
      </c>
      <c r="I250" s="19" t="s">
        <v>46</v>
      </c>
      <c r="J250" s="19" t="s">
        <v>61</v>
      </c>
      <c r="K250" s="19" t="s">
        <v>63</v>
      </c>
      <c r="L250" s="19" t="s">
        <v>64</v>
      </c>
      <c r="M250" s="19" t="s">
        <v>65</v>
      </c>
      <c r="N250" s="19" t="s">
        <v>61</v>
      </c>
    </row>
    <row r="251" spans="1:14" ht="12.75">
      <c r="A251" s="20" t="s">
        <v>30</v>
      </c>
      <c r="B251" s="19">
        <v>10</v>
      </c>
      <c r="C251" s="20" t="s">
        <v>222</v>
      </c>
      <c r="D251" s="19" t="s">
        <v>811</v>
      </c>
      <c r="E251" s="19" t="s">
        <v>46</v>
      </c>
      <c r="F251" s="19" t="s">
        <v>45</v>
      </c>
      <c r="G251" s="19" t="s">
        <v>45</v>
      </c>
      <c r="H251" s="19" t="s">
        <v>60</v>
      </c>
      <c r="I251" s="19" t="s">
        <v>45</v>
      </c>
      <c r="J251" s="19" t="s">
        <v>64</v>
      </c>
      <c r="K251" s="19" t="s">
        <v>65</v>
      </c>
      <c r="L251" s="19" t="s">
        <v>63</v>
      </c>
      <c r="M251" s="19" t="s">
        <v>61</v>
      </c>
      <c r="N251" s="19" t="s">
        <v>63</v>
      </c>
    </row>
    <row r="252" spans="1:14" ht="12.75">
      <c r="A252" s="20" t="s">
        <v>30</v>
      </c>
      <c r="B252" s="19">
        <v>11</v>
      </c>
      <c r="C252" s="20" t="s">
        <v>221</v>
      </c>
      <c r="D252" s="19" t="s">
        <v>812</v>
      </c>
      <c r="E252" s="19" t="s">
        <v>60</v>
      </c>
      <c r="F252" s="19" t="s">
        <v>60</v>
      </c>
      <c r="G252" s="19" t="s">
        <v>46</v>
      </c>
      <c r="H252" s="19" t="s">
        <v>60</v>
      </c>
      <c r="I252" s="19" t="s">
        <v>45</v>
      </c>
      <c r="J252" s="19" t="s">
        <v>65</v>
      </c>
      <c r="K252" s="19" t="s">
        <v>63</v>
      </c>
      <c r="L252" s="19" t="s">
        <v>61</v>
      </c>
      <c r="M252" s="19" t="s">
        <v>65</v>
      </c>
      <c r="N252" s="19" t="s">
        <v>98</v>
      </c>
    </row>
    <row r="253" spans="1:14" ht="12.75">
      <c r="A253" s="20" t="s">
        <v>30</v>
      </c>
      <c r="B253" s="19">
        <v>12</v>
      </c>
      <c r="C253" s="20" t="s">
        <v>225</v>
      </c>
      <c r="D253" s="19" t="s">
        <v>813</v>
      </c>
      <c r="E253" s="19" t="s">
        <v>46</v>
      </c>
      <c r="F253" s="19" t="s">
        <v>45</v>
      </c>
      <c r="G253" s="19" t="s">
        <v>60</v>
      </c>
      <c r="H253" s="19" t="s">
        <v>46</v>
      </c>
      <c r="I253" s="19" t="s">
        <v>45</v>
      </c>
      <c r="J253" s="19" t="s">
        <v>98</v>
      </c>
      <c r="K253" s="19" t="s">
        <v>97</v>
      </c>
      <c r="L253" s="19" t="s">
        <v>61</v>
      </c>
      <c r="M253" s="19" t="s">
        <v>96</v>
      </c>
      <c r="N253" s="19" t="s">
        <v>63</v>
      </c>
    </row>
    <row r="254" spans="1:14" ht="12.75">
      <c r="A254" s="20" t="s">
        <v>24</v>
      </c>
      <c r="B254" s="19">
        <v>1</v>
      </c>
      <c r="C254" s="20" t="s">
        <v>264</v>
      </c>
      <c r="D254" s="19" t="s">
        <v>814</v>
      </c>
      <c r="E254" s="19" t="s">
        <v>45</v>
      </c>
      <c r="F254" s="19" t="s">
        <v>45</v>
      </c>
      <c r="G254" s="19" t="s">
        <v>45</v>
      </c>
      <c r="H254" s="19" t="s">
        <v>60</v>
      </c>
      <c r="I254" s="19" t="s">
        <v>45</v>
      </c>
      <c r="J254" s="19" t="s">
        <v>494</v>
      </c>
      <c r="K254" s="19" t="s">
        <v>63</v>
      </c>
      <c r="L254" s="19" t="s">
        <v>63</v>
      </c>
      <c r="M254" s="19" t="s">
        <v>65</v>
      </c>
      <c r="N254" s="19" t="s">
        <v>98</v>
      </c>
    </row>
    <row r="255" spans="1:14" ht="12.75">
      <c r="A255" s="20" t="s">
        <v>24</v>
      </c>
      <c r="B255" s="19">
        <v>2</v>
      </c>
      <c r="C255" s="20" t="s">
        <v>265</v>
      </c>
      <c r="D255" s="19" t="s">
        <v>815</v>
      </c>
      <c r="E255" s="19" t="s">
        <v>45</v>
      </c>
      <c r="F255" s="19" t="s">
        <v>45</v>
      </c>
      <c r="G255" s="19" t="s">
        <v>45</v>
      </c>
      <c r="H255" s="19" t="s">
        <v>60</v>
      </c>
      <c r="I255" s="19" t="s">
        <v>45</v>
      </c>
      <c r="J255" s="19" t="s">
        <v>63</v>
      </c>
      <c r="K255" s="19" t="s">
        <v>63</v>
      </c>
      <c r="L255" s="19" t="s">
        <v>98</v>
      </c>
      <c r="M255" s="19" t="s">
        <v>65</v>
      </c>
      <c r="N255" s="19" t="s">
        <v>61</v>
      </c>
    </row>
    <row r="256" spans="1:14" ht="12.75">
      <c r="A256" s="20" t="s">
        <v>24</v>
      </c>
      <c r="B256" s="19">
        <v>3</v>
      </c>
      <c r="C256" s="20" t="s">
        <v>266</v>
      </c>
      <c r="D256" s="19" t="s">
        <v>816</v>
      </c>
      <c r="E256" s="19" t="s">
        <v>60</v>
      </c>
      <c r="F256" s="19" t="s">
        <v>45</v>
      </c>
      <c r="G256" s="19" t="s">
        <v>60</v>
      </c>
      <c r="H256" s="19" t="s">
        <v>60</v>
      </c>
      <c r="I256" s="19" t="s">
        <v>45</v>
      </c>
      <c r="J256" s="19" t="s">
        <v>63</v>
      </c>
      <c r="K256" s="19" t="s">
        <v>63</v>
      </c>
      <c r="L256" s="19" t="s">
        <v>61</v>
      </c>
      <c r="M256" s="19" t="s">
        <v>63</v>
      </c>
      <c r="N256" s="19" t="s">
        <v>494</v>
      </c>
    </row>
    <row r="257" spans="1:14" ht="12.75">
      <c r="A257" s="20" t="s">
        <v>24</v>
      </c>
      <c r="B257" s="19">
        <v>4</v>
      </c>
      <c r="C257" s="20" t="s">
        <v>271</v>
      </c>
      <c r="D257" s="19" t="s">
        <v>817</v>
      </c>
      <c r="E257" s="19" t="s">
        <v>60</v>
      </c>
      <c r="F257" s="19" t="s">
        <v>45</v>
      </c>
      <c r="G257" s="19" t="s">
        <v>60</v>
      </c>
      <c r="H257" s="19" t="s">
        <v>46</v>
      </c>
      <c r="I257" s="19" t="s">
        <v>45</v>
      </c>
      <c r="J257" s="19" t="s">
        <v>63</v>
      </c>
      <c r="K257" s="19" t="s">
        <v>63</v>
      </c>
      <c r="L257" s="19" t="s">
        <v>61</v>
      </c>
      <c r="M257" s="19" t="s">
        <v>63</v>
      </c>
      <c r="N257" s="19" t="s">
        <v>98</v>
      </c>
    </row>
    <row r="258" spans="1:14" ht="12.75">
      <c r="A258" s="20" t="s">
        <v>24</v>
      </c>
      <c r="B258" s="19">
        <v>5</v>
      </c>
      <c r="C258" s="20" t="s">
        <v>269</v>
      </c>
      <c r="D258" s="19" t="s">
        <v>818</v>
      </c>
      <c r="E258" s="19" t="s">
        <v>46</v>
      </c>
      <c r="F258" s="19" t="s">
        <v>45</v>
      </c>
      <c r="G258" s="19" t="s">
        <v>60</v>
      </c>
      <c r="H258" s="19" t="s">
        <v>46</v>
      </c>
      <c r="I258" s="19" t="s">
        <v>45</v>
      </c>
      <c r="J258" s="19" t="s">
        <v>98</v>
      </c>
      <c r="K258" s="19" t="s">
        <v>63</v>
      </c>
      <c r="L258" s="19" t="s">
        <v>98</v>
      </c>
      <c r="M258" s="19" t="s">
        <v>61</v>
      </c>
      <c r="N258" s="19" t="s">
        <v>98</v>
      </c>
    </row>
    <row r="259" spans="1:14" ht="12.75">
      <c r="A259" s="20" t="s">
        <v>24</v>
      </c>
      <c r="B259" s="19">
        <v>6</v>
      </c>
      <c r="C259" s="20" t="s">
        <v>262</v>
      </c>
      <c r="D259" s="19" t="s">
        <v>819</v>
      </c>
      <c r="E259" s="19" t="s">
        <v>60</v>
      </c>
      <c r="F259" s="19" t="s">
        <v>45</v>
      </c>
      <c r="G259" s="19" t="s">
        <v>60</v>
      </c>
      <c r="H259" s="19" t="s">
        <v>46</v>
      </c>
      <c r="I259" s="19" t="s">
        <v>45</v>
      </c>
      <c r="J259" s="19" t="s">
        <v>61</v>
      </c>
      <c r="K259" s="19" t="s">
        <v>63</v>
      </c>
      <c r="L259" s="19" t="s">
        <v>61</v>
      </c>
      <c r="M259" s="19" t="s">
        <v>65</v>
      </c>
      <c r="N259" s="19" t="s">
        <v>63</v>
      </c>
    </row>
    <row r="260" spans="1:14" ht="12.75">
      <c r="A260" s="20" t="s">
        <v>24</v>
      </c>
      <c r="B260" s="19">
        <v>7</v>
      </c>
      <c r="C260" s="20" t="s">
        <v>270</v>
      </c>
      <c r="D260" s="19" t="s">
        <v>820</v>
      </c>
      <c r="E260" s="19" t="s">
        <v>46</v>
      </c>
      <c r="F260" s="19" t="s">
        <v>45</v>
      </c>
      <c r="G260" s="19" t="s">
        <v>60</v>
      </c>
      <c r="H260" s="19" t="s">
        <v>60</v>
      </c>
      <c r="I260" s="19" t="s">
        <v>45</v>
      </c>
      <c r="J260" s="19" t="s">
        <v>494</v>
      </c>
      <c r="K260" s="19" t="s">
        <v>65</v>
      </c>
      <c r="L260" s="19" t="s">
        <v>61</v>
      </c>
      <c r="M260" s="19" t="s">
        <v>65</v>
      </c>
      <c r="N260" s="19" t="s">
        <v>877</v>
      </c>
    </row>
    <row r="261" spans="1:14" ht="12.75">
      <c r="A261" s="20" t="s">
        <v>24</v>
      </c>
      <c r="B261" s="19">
        <v>8</v>
      </c>
      <c r="C261" s="20" t="s">
        <v>268</v>
      </c>
      <c r="D261" s="19" t="s">
        <v>821</v>
      </c>
      <c r="E261" s="19" t="s">
        <v>45</v>
      </c>
      <c r="F261" s="19" t="s">
        <v>45</v>
      </c>
      <c r="G261" s="19" t="s">
        <v>60</v>
      </c>
      <c r="H261" s="19" t="s">
        <v>60</v>
      </c>
      <c r="I261" s="19" t="s">
        <v>45</v>
      </c>
      <c r="J261" s="19" t="s">
        <v>63</v>
      </c>
      <c r="K261" s="19" t="s">
        <v>97</v>
      </c>
      <c r="L261" s="19" t="s">
        <v>96</v>
      </c>
      <c r="M261" s="19" t="s">
        <v>61</v>
      </c>
      <c r="N261" s="19" t="s">
        <v>63</v>
      </c>
    </row>
    <row r="262" spans="1:14" ht="12.75">
      <c r="A262" s="20" t="s">
        <v>24</v>
      </c>
      <c r="B262" s="19">
        <v>9</v>
      </c>
      <c r="C262" s="20" t="s">
        <v>263</v>
      </c>
      <c r="D262" s="19" t="s">
        <v>822</v>
      </c>
      <c r="E262" s="19" t="s">
        <v>60</v>
      </c>
      <c r="F262" s="19" t="s">
        <v>45</v>
      </c>
      <c r="G262" s="19" t="s">
        <v>45</v>
      </c>
      <c r="H262" s="19" t="s">
        <v>45</v>
      </c>
      <c r="I262" s="19" t="s">
        <v>45</v>
      </c>
      <c r="J262" s="19" t="s">
        <v>98</v>
      </c>
      <c r="K262" s="19" t="s">
        <v>63</v>
      </c>
      <c r="L262" s="19" t="s">
        <v>96</v>
      </c>
      <c r="M262" s="19" t="s">
        <v>61</v>
      </c>
      <c r="N262" s="19" t="s">
        <v>98</v>
      </c>
    </row>
    <row r="263" spans="1:14" ht="12.75">
      <c r="A263" s="20" t="s">
        <v>24</v>
      </c>
      <c r="B263" s="19">
        <v>10</v>
      </c>
      <c r="C263" s="20" t="s">
        <v>267</v>
      </c>
      <c r="D263" s="19" t="s">
        <v>823</v>
      </c>
      <c r="E263" s="19" t="s">
        <v>60</v>
      </c>
      <c r="F263" s="19" t="s">
        <v>45</v>
      </c>
      <c r="G263" s="19" t="s">
        <v>45</v>
      </c>
      <c r="H263" s="19" t="s">
        <v>46</v>
      </c>
      <c r="I263" s="19" t="s">
        <v>60</v>
      </c>
      <c r="J263" s="19" t="s">
        <v>65</v>
      </c>
      <c r="K263" s="19" t="s">
        <v>63</v>
      </c>
      <c r="L263" s="19" t="s">
        <v>96</v>
      </c>
      <c r="M263" s="19" t="s">
        <v>62</v>
      </c>
      <c r="N263" s="19" t="s">
        <v>61</v>
      </c>
    </row>
    <row r="264" spans="1:3" ht="12.75">
      <c r="A264" s="20" t="s">
        <v>24</v>
      </c>
      <c r="B264" s="19">
        <v>11</v>
      </c>
      <c r="C264" s="20"/>
    </row>
    <row r="265" spans="1:3" ht="12.75">
      <c r="A265" s="20" t="s">
        <v>24</v>
      </c>
      <c r="B265" s="19">
        <v>12</v>
      </c>
      <c r="C265" s="20"/>
    </row>
    <row r="266" spans="1:3" ht="12.75">
      <c r="A266" s="20" t="s">
        <v>32</v>
      </c>
      <c r="B266" s="19">
        <v>1</v>
      </c>
      <c r="C266" s="20"/>
    </row>
    <row r="267" spans="1:3" ht="12.75">
      <c r="A267" s="20" t="s">
        <v>32</v>
      </c>
      <c r="B267" s="19">
        <v>2</v>
      </c>
      <c r="C267" s="20"/>
    </row>
    <row r="268" spans="1:3" ht="12.75">
      <c r="A268" s="20" t="s">
        <v>32</v>
      </c>
      <c r="B268" s="19">
        <v>3</v>
      </c>
      <c r="C268" s="20"/>
    </row>
    <row r="269" spans="1:3" ht="12.75">
      <c r="A269" s="20" t="s">
        <v>32</v>
      </c>
      <c r="B269" s="19">
        <v>4</v>
      </c>
      <c r="C269" s="20"/>
    </row>
    <row r="270" spans="1:3" ht="12.75">
      <c r="A270" s="20" t="s">
        <v>32</v>
      </c>
      <c r="B270" s="19">
        <v>5</v>
      </c>
      <c r="C270" s="20"/>
    </row>
    <row r="271" spans="1:3" ht="12.75">
      <c r="A271" s="20" t="s">
        <v>32</v>
      </c>
      <c r="B271" s="19">
        <v>6</v>
      </c>
      <c r="C271" s="20"/>
    </row>
    <row r="272" spans="1:3" ht="12.75">
      <c r="A272" s="20" t="s">
        <v>32</v>
      </c>
      <c r="B272" s="19">
        <v>7</v>
      </c>
      <c r="C272" s="20"/>
    </row>
    <row r="273" spans="1:3" ht="12.75">
      <c r="A273" s="20" t="s">
        <v>32</v>
      </c>
      <c r="B273" s="19">
        <v>8</v>
      </c>
      <c r="C273" s="20"/>
    </row>
    <row r="274" spans="1:3" ht="12.75">
      <c r="A274" s="20" t="s">
        <v>32</v>
      </c>
      <c r="B274" s="19">
        <v>9</v>
      </c>
      <c r="C274" s="20"/>
    </row>
    <row r="275" spans="1:3" ht="12.75">
      <c r="A275" s="20" t="s">
        <v>32</v>
      </c>
      <c r="B275" s="19">
        <v>10</v>
      </c>
      <c r="C275" s="20"/>
    </row>
    <row r="276" spans="1:3" ht="12.75">
      <c r="A276" s="20" t="s">
        <v>32</v>
      </c>
      <c r="B276" s="19">
        <v>11</v>
      </c>
      <c r="C276" s="20"/>
    </row>
    <row r="277" spans="1:3" ht="12.75">
      <c r="A277" s="20" t="s">
        <v>32</v>
      </c>
      <c r="B277" s="19">
        <v>12</v>
      </c>
      <c r="C277" s="20"/>
    </row>
    <row r="278" spans="1:14" ht="12.75">
      <c r="A278" s="20" t="s">
        <v>16</v>
      </c>
      <c r="B278" s="19">
        <v>1</v>
      </c>
      <c r="C278" s="20" t="s">
        <v>377</v>
      </c>
      <c r="D278" s="19" t="s">
        <v>824</v>
      </c>
      <c r="E278" s="19" t="s">
        <v>45</v>
      </c>
      <c r="F278" s="19" t="s">
        <v>45</v>
      </c>
      <c r="G278" s="19" t="s">
        <v>45</v>
      </c>
      <c r="H278" s="19" t="s">
        <v>60</v>
      </c>
      <c r="I278" s="19" t="s">
        <v>60</v>
      </c>
      <c r="J278" s="19" t="s">
        <v>98</v>
      </c>
      <c r="K278" s="19" t="s">
        <v>497</v>
      </c>
      <c r="L278" s="19" t="s">
        <v>61</v>
      </c>
      <c r="M278" s="19" t="s">
        <v>63</v>
      </c>
      <c r="N278" s="19" t="s">
        <v>61</v>
      </c>
    </row>
    <row r="279" spans="1:14" ht="12.75">
      <c r="A279" s="20" t="s">
        <v>16</v>
      </c>
      <c r="B279" s="19">
        <v>2</v>
      </c>
      <c r="C279" s="20" t="s">
        <v>374</v>
      </c>
      <c r="D279" s="19" t="s">
        <v>825</v>
      </c>
      <c r="E279" s="19" t="s">
        <v>45</v>
      </c>
      <c r="F279" s="19" t="s">
        <v>45</v>
      </c>
      <c r="G279" s="19" t="s">
        <v>45</v>
      </c>
      <c r="H279" s="19" t="s">
        <v>46</v>
      </c>
      <c r="I279" s="19" t="s">
        <v>45</v>
      </c>
      <c r="J279" s="19" t="s">
        <v>98</v>
      </c>
      <c r="K279" s="19" t="s">
        <v>63</v>
      </c>
      <c r="L279" s="19" t="s">
        <v>96</v>
      </c>
      <c r="M279" s="19" t="s">
        <v>65</v>
      </c>
      <c r="N279" s="19" t="s">
        <v>98</v>
      </c>
    </row>
    <row r="280" spans="1:14" ht="12.75">
      <c r="A280" s="20" t="s">
        <v>16</v>
      </c>
      <c r="B280" s="19">
        <v>3</v>
      </c>
      <c r="C280" s="20" t="s">
        <v>379</v>
      </c>
      <c r="D280" s="19" t="s">
        <v>826</v>
      </c>
      <c r="E280" s="19" t="s">
        <v>45</v>
      </c>
      <c r="F280" s="19" t="s">
        <v>45</v>
      </c>
      <c r="G280" s="19" t="s">
        <v>45</v>
      </c>
      <c r="H280" s="19" t="s">
        <v>60</v>
      </c>
      <c r="I280" s="19" t="s">
        <v>46</v>
      </c>
      <c r="J280" s="19" t="s">
        <v>63</v>
      </c>
      <c r="K280" s="19" t="s">
        <v>97</v>
      </c>
      <c r="L280" s="19" t="s">
        <v>98</v>
      </c>
      <c r="M280" s="19" t="s">
        <v>63</v>
      </c>
      <c r="N280" s="19" t="s">
        <v>98</v>
      </c>
    </row>
    <row r="281" spans="1:14" ht="12.75">
      <c r="A281" s="20" t="s">
        <v>16</v>
      </c>
      <c r="B281" s="19">
        <v>4</v>
      </c>
      <c r="C281" s="20" t="s">
        <v>376</v>
      </c>
      <c r="D281" s="19" t="s">
        <v>827</v>
      </c>
      <c r="E281" s="19" t="s">
        <v>46</v>
      </c>
      <c r="F281" s="19" t="s">
        <v>45</v>
      </c>
      <c r="G281" s="19" t="s">
        <v>45</v>
      </c>
      <c r="H281" s="19" t="s">
        <v>45</v>
      </c>
      <c r="I281" s="19" t="s">
        <v>45</v>
      </c>
      <c r="J281" s="19" t="s">
        <v>98</v>
      </c>
      <c r="K281" s="19" t="s">
        <v>63</v>
      </c>
      <c r="L281" s="19" t="s">
        <v>61</v>
      </c>
      <c r="M281" s="19" t="s">
        <v>97</v>
      </c>
      <c r="N281" s="19" t="s">
        <v>61</v>
      </c>
    </row>
    <row r="282" spans="1:14" ht="12.75">
      <c r="A282" s="20" t="s">
        <v>16</v>
      </c>
      <c r="B282" s="19">
        <v>5</v>
      </c>
      <c r="C282" s="20" t="s">
        <v>384</v>
      </c>
      <c r="D282" s="19" t="s">
        <v>828</v>
      </c>
      <c r="E282" s="19" t="s">
        <v>46</v>
      </c>
      <c r="F282" s="19" t="s">
        <v>45</v>
      </c>
      <c r="G282" s="19" t="s">
        <v>45</v>
      </c>
      <c r="H282" s="19" t="s">
        <v>46</v>
      </c>
      <c r="I282" s="19" t="s">
        <v>60</v>
      </c>
      <c r="J282" s="19" t="s">
        <v>497</v>
      </c>
      <c r="K282" s="19" t="s">
        <v>496</v>
      </c>
      <c r="L282" s="19" t="s">
        <v>61</v>
      </c>
      <c r="M282" s="19" t="s">
        <v>63</v>
      </c>
      <c r="N282" s="19" t="s">
        <v>494</v>
      </c>
    </row>
    <row r="283" spans="1:14" ht="12.75">
      <c r="A283" s="20" t="s">
        <v>16</v>
      </c>
      <c r="B283" s="19">
        <v>6</v>
      </c>
      <c r="C283" s="20" t="s">
        <v>380</v>
      </c>
      <c r="D283" s="19" t="s">
        <v>829</v>
      </c>
      <c r="E283" s="19" t="s">
        <v>60</v>
      </c>
      <c r="F283" s="19" t="s">
        <v>45</v>
      </c>
      <c r="G283" s="19" t="s">
        <v>45</v>
      </c>
      <c r="H283" s="19" t="s">
        <v>60</v>
      </c>
      <c r="I283" s="19" t="s">
        <v>45</v>
      </c>
      <c r="J283" s="19" t="s">
        <v>61</v>
      </c>
      <c r="K283" s="19" t="s">
        <v>63</v>
      </c>
      <c r="L283" s="19" t="s">
        <v>98</v>
      </c>
      <c r="M283" s="19" t="s">
        <v>65</v>
      </c>
      <c r="N283" s="19" t="s">
        <v>61</v>
      </c>
    </row>
    <row r="284" spans="1:14" ht="12.75">
      <c r="A284" s="20" t="s">
        <v>16</v>
      </c>
      <c r="B284" s="19">
        <v>7</v>
      </c>
      <c r="C284" s="20" t="s">
        <v>382</v>
      </c>
      <c r="D284" s="19" t="s">
        <v>830</v>
      </c>
      <c r="E284" s="19" t="s">
        <v>60</v>
      </c>
      <c r="F284" s="19" t="s">
        <v>45</v>
      </c>
      <c r="G284" s="19" t="s">
        <v>60</v>
      </c>
      <c r="H284" s="19" t="s">
        <v>60</v>
      </c>
      <c r="I284" s="19" t="s">
        <v>60</v>
      </c>
      <c r="J284" s="19" t="s">
        <v>61</v>
      </c>
      <c r="K284" s="19" t="s">
        <v>63</v>
      </c>
      <c r="L284" s="19" t="s">
        <v>494</v>
      </c>
      <c r="M284" s="19" t="s">
        <v>65</v>
      </c>
      <c r="N284" s="19" t="s">
        <v>877</v>
      </c>
    </row>
    <row r="285" spans="1:14" ht="12.75">
      <c r="A285" s="20" t="s">
        <v>16</v>
      </c>
      <c r="B285" s="19">
        <v>8</v>
      </c>
      <c r="C285" s="20" t="s">
        <v>375</v>
      </c>
      <c r="D285" s="19" t="s">
        <v>831</v>
      </c>
      <c r="E285" s="19" t="s">
        <v>45</v>
      </c>
      <c r="F285" s="19" t="s">
        <v>45</v>
      </c>
      <c r="G285" s="19" t="s">
        <v>46</v>
      </c>
      <c r="H285" s="19" t="s">
        <v>46</v>
      </c>
      <c r="I285" s="19" t="s">
        <v>46</v>
      </c>
      <c r="J285" s="19" t="s">
        <v>61</v>
      </c>
      <c r="K285" s="19" t="s">
        <v>65</v>
      </c>
      <c r="L285" s="19" t="s">
        <v>96</v>
      </c>
      <c r="M285" s="19" t="s">
        <v>61</v>
      </c>
      <c r="N285" s="19" t="s">
        <v>61</v>
      </c>
    </row>
    <row r="286" spans="1:14" ht="12.75">
      <c r="A286" s="20" t="s">
        <v>16</v>
      </c>
      <c r="B286" s="19">
        <v>9</v>
      </c>
      <c r="C286" s="20" t="s">
        <v>381</v>
      </c>
      <c r="D286" s="19" t="s">
        <v>832</v>
      </c>
      <c r="E286" s="19" t="s">
        <v>60</v>
      </c>
      <c r="F286" s="19" t="s">
        <v>60</v>
      </c>
      <c r="G286" s="19" t="s">
        <v>60</v>
      </c>
      <c r="H286" s="19" t="s">
        <v>46</v>
      </c>
      <c r="I286" s="19" t="s">
        <v>60</v>
      </c>
      <c r="J286" s="19" t="s">
        <v>98</v>
      </c>
      <c r="K286" s="19" t="s">
        <v>98</v>
      </c>
      <c r="L286" s="19" t="s">
        <v>98</v>
      </c>
      <c r="M286" s="19" t="s">
        <v>61</v>
      </c>
      <c r="N286" s="19" t="s">
        <v>497</v>
      </c>
    </row>
    <row r="287" spans="1:14" ht="12.75">
      <c r="A287" s="20" t="s">
        <v>16</v>
      </c>
      <c r="B287" s="19">
        <v>10</v>
      </c>
      <c r="C287" s="20" t="s">
        <v>492</v>
      </c>
      <c r="D287" s="19" t="s">
        <v>833</v>
      </c>
      <c r="E287" s="19" t="s">
        <v>45</v>
      </c>
      <c r="F287" s="19" t="s">
        <v>45</v>
      </c>
      <c r="G287" s="19" t="s">
        <v>46</v>
      </c>
      <c r="H287" s="19" t="s">
        <v>60</v>
      </c>
      <c r="I287" s="19" t="s">
        <v>46</v>
      </c>
      <c r="J287" s="19" t="s">
        <v>96</v>
      </c>
      <c r="K287" s="19" t="s">
        <v>497</v>
      </c>
      <c r="L287" s="19" t="s">
        <v>61</v>
      </c>
      <c r="M287" s="19" t="s">
        <v>61</v>
      </c>
      <c r="N287" s="19" t="s">
        <v>98</v>
      </c>
    </row>
    <row r="288" spans="1:14" ht="12.75">
      <c r="A288" s="20" t="s">
        <v>16</v>
      </c>
      <c r="B288" s="19">
        <v>11</v>
      </c>
      <c r="C288" s="20" t="s">
        <v>383</v>
      </c>
      <c r="D288" s="19" t="s">
        <v>834</v>
      </c>
      <c r="E288" s="19" t="s">
        <v>46</v>
      </c>
      <c r="F288" s="19" t="s">
        <v>45</v>
      </c>
      <c r="G288" s="19" t="s">
        <v>46</v>
      </c>
      <c r="H288" s="19" t="s">
        <v>46</v>
      </c>
      <c r="I288" s="19" t="s">
        <v>46</v>
      </c>
      <c r="J288" s="19" t="s">
        <v>494</v>
      </c>
      <c r="K288" s="19" t="s">
        <v>63</v>
      </c>
      <c r="L288" s="19" t="s">
        <v>98</v>
      </c>
      <c r="M288" s="19" t="s">
        <v>65</v>
      </c>
      <c r="N288" s="19" t="s">
        <v>61</v>
      </c>
    </row>
    <row r="289" spans="1:3" ht="12.75">
      <c r="A289" s="20" t="s">
        <v>16</v>
      </c>
      <c r="B289" s="19">
        <v>12</v>
      </c>
      <c r="C289" s="20"/>
    </row>
    <row r="290" spans="1:4" ht="12.75">
      <c r="A290" s="20" t="s">
        <v>10</v>
      </c>
      <c r="B290" s="19">
        <v>1</v>
      </c>
      <c r="C290" s="20"/>
      <c r="D290" s="20"/>
    </row>
    <row r="291" spans="1:4" ht="12.75">
      <c r="A291" s="20" t="s">
        <v>10</v>
      </c>
      <c r="B291" s="19">
        <v>2</v>
      </c>
      <c r="C291" s="20"/>
      <c r="D291" s="20"/>
    </row>
    <row r="292" spans="1:4" ht="12.75">
      <c r="A292" s="20" t="s">
        <v>10</v>
      </c>
      <c r="B292" s="19">
        <v>3</v>
      </c>
      <c r="C292" s="20"/>
      <c r="D292" s="20"/>
    </row>
    <row r="293" spans="1:4" ht="12.75">
      <c r="A293" s="20" t="s">
        <v>10</v>
      </c>
      <c r="B293" s="19">
        <v>4</v>
      </c>
      <c r="C293" s="20"/>
      <c r="D293" s="20"/>
    </row>
    <row r="294" spans="1:4" ht="12.75">
      <c r="A294" s="20" t="s">
        <v>10</v>
      </c>
      <c r="B294" s="19">
        <v>5</v>
      </c>
      <c r="C294" s="20"/>
      <c r="D294" s="20"/>
    </row>
    <row r="295" spans="1:4" ht="12.75">
      <c r="A295" s="20" t="s">
        <v>10</v>
      </c>
      <c r="B295" s="19">
        <v>6</v>
      </c>
      <c r="C295" s="20"/>
      <c r="D295" s="20"/>
    </row>
    <row r="296" spans="1:4" ht="12.75">
      <c r="A296" s="20" t="s">
        <v>10</v>
      </c>
      <c r="B296" s="19">
        <v>7</v>
      </c>
      <c r="C296" s="20"/>
      <c r="D296" s="20"/>
    </row>
    <row r="297" spans="1:4" ht="12.75">
      <c r="A297" s="20" t="s">
        <v>10</v>
      </c>
      <c r="B297" s="19">
        <v>8</v>
      </c>
      <c r="C297" s="20"/>
      <c r="D297" s="20"/>
    </row>
    <row r="298" spans="1:3" ht="12.75">
      <c r="A298" s="20" t="s">
        <v>10</v>
      </c>
      <c r="B298" s="19">
        <v>9</v>
      </c>
      <c r="C298" s="20"/>
    </row>
    <row r="299" spans="1:3" ht="12.75">
      <c r="A299" s="20" t="s">
        <v>10</v>
      </c>
      <c r="B299" s="19">
        <v>10</v>
      </c>
      <c r="C299" s="20"/>
    </row>
    <row r="300" spans="1:3" ht="12.75">
      <c r="A300" s="20" t="s">
        <v>10</v>
      </c>
      <c r="B300" s="19">
        <v>11</v>
      </c>
      <c r="C300" s="20"/>
    </row>
    <row r="301" spans="1:3" ht="12.75">
      <c r="A301" s="20" t="s">
        <v>10</v>
      </c>
      <c r="B301" s="19">
        <v>12</v>
      </c>
      <c r="C301" s="20"/>
    </row>
    <row r="302" spans="1:14" ht="12.75">
      <c r="A302" s="20" t="s">
        <v>7</v>
      </c>
      <c r="B302" s="19">
        <v>1</v>
      </c>
      <c r="C302" s="20" t="s">
        <v>331</v>
      </c>
      <c r="D302" s="19" t="s">
        <v>574</v>
      </c>
      <c r="E302" s="19" t="s">
        <v>45</v>
      </c>
      <c r="F302" s="19" t="s">
        <v>45</v>
      </c>
      <c r="G302" s="19" t="s">
        <v>45</v>
      </c>
      <c r="H302" s="19" t="s">
        <v>60</v>
      </c>
      <c r="I302" s="19" t="s">
        <v>45</v>
      </c>
      <c r="J302" s="19" t="s">
        <v>63</v>
      </c>
      <c r="K302" s="19" t="s">
        <v>63</v>
      </c>
      <c r="L302" s="19" t="s">
        <v>61</v>
      </c>
      <c r="M302" s="19" t="s">
        <v>65</v>
      </c>
      <c r="N302" s="19" t="s">
        <v>98</v>
      </c>
    </row>
    <row r="303" spans="1:14" ht="12.75">
      <c r="A303" s="20" t="s">
        <v>7</v>
      </c>
      <c r="B303" s="19">
        <v>2</v>
      </c>
      <c r="C303" s="20" t="s">
        <v>333</v>
      </c>
      <c r="D303" s="19" t="s">
        <v>575</v>
      </c>
      <c r="E303" s="19" t="s">
        <v>45</v>
      </c>
      <c r="F303" s="19" t="s">
        <v>45</v>
      </c>
      <c r="G303" s="19" t="s">
        <v>45</v>
      </c>
      <c r="H303" s="19" t="s">
        <v>60</v>
      </c>
      <c r="I303" s="19" t="s">
        <v>45</v>
      </c>
      <c r="J303" s="19" t="s">
        <v>96</v>
      </c>
      <c r="K303" s="19" t="s">
        <v>63</v>
      </c>
      <c r="L303" s="19" t="s">
        <v>61</v>
      </c>
      <c r="M303" s="19" t="s">
        <v>63</v>
      </c>
      <c r="N303" s="19" t="s">
        <v>98</v>
      </c>
    </row>
    <row r="304" spans="1:14" ht="12.75">
      <c r="A304" s="20" t="s">
        <v>7</v>
      </c>
      <c r="B304" s="19">
        <v>3</v>
      </c>
      <c r="C304" s="20" t="s">
        <v>337</v>
      </c>
      <c r="D304" s="19" t="s">
        <v>576</v>
      </c>
      <c r="E304" s="19" t="s">
        <v>45</v>
      </c>
      <c r="F304" s="19" t="s">
        <v>45</v>
      </c>
      <c r="G304" s="19" t="s">
        <v>45</v>
      </c>
      <c r="H304" s="19" t="s">
        <v>60</v>
      </c>
      <c r="I304" s="19" t="s">
        <v>45</v>
      </c>
      <c r="J304" s="19" t="s">
        <v>61</v>
      </c>
      <c r="K304" s="19" t="s">
        <v>63</v>
      </c>
      <c r="L304" s="19" t="s">
        <v>61</v>
      </c>
      <c r="M304" s="19" t="s">
        <v>63</v>
      </c>
      <c r="N304" s="19" t="s">
        <v>61</v>
      </c>
    </row>
    <row r="305" spans="1:14" ht="12.75">
      <c r="A305" s="20" t="s">
        <v>7</v>
      </c>
      <c r="B305" s="19">
        <v>4</v>
      </c>
      <c r="C305" s="20" t="s">
        <v>327</v>
      </c>
      <c r="D305" s="19" t="s">
        <v>577</v>
      </c>
      <c r="E305" s="19" t="s">
        <v>45</v>
      </c>
      <c r="F305" s="19" t="s">
        <v>45</v>
      </c>
      <c r="G305" s="19" t="s">
        <v>45</v>
      </c>
      <c r="H305" s="19" t="s">
        <v>45</v>
      </c>
      <c r="I305" s="19" t="s">
        <v>45</v>
      </c>
      <c r="J305" s="19" t="s">
        <v>63</v>
      </c>
      <c r="K305" s="19" t="s">
        <v>97</v>
      </c>
      <c r="L305" s="19" t="s">
        <v>61</v>
      </c>
      <c r="M305" s="19" t="s">
        <v>65</v>
      </c>
      <c r="N305" s="19" t="s">
        <v>98</v>
      </c>
    </row>
    <row r="306" spans="1:14" ht="12.75">
      <c r="A306" s="20" t="s">
        <v>7</v>
      </c>
      <c r="B306" s="19">
        <v>5</v>
      </c>
      <c r="C306" s="20" t="s">
        <v>329</v>
      </c>
      <c r="D306" s="19" t="s">
        <v>578</v>
      </c>
      <c r="E306" s="19" t="s">
        <v>46</v>
      </c>
      <c r="F306" s="19" t="s">
        <v>60</v>
      </c>
      <c r="G306" s="19" t="s">
        <v>45</v>
      </c>
      <c r="H306" s="19" t="s">
        <v>60</v>
      </c>
      <c r="I306" s="19" t="s">
        <v>45</v>
      </c>
      <c r="J306" s="19" t="s">
        <v>63</v>
      </c>
      <c r="K306" s="19" t="s">
        <v>63</v>
      </c>
      <c r="L306" s="19" t="s">
        <v>65</v>
      </c>
      <c r="M306" s="19" t="s">
        <v>61</v>
      </c>
      <c r="N306" s="19" t="s">
        <v>61</v>
      </c>
    </row>
    <row r="307" spans="1:14" ht="12.75">
      <c r="A307" s="20" t="s">
        <v>7</v>
      </c>
      <c r="B307" s="19">
        <v>6</v>
      </c>
      <c r="C307" s="20" t="s">
        <v>336</v>
      </c>
      <c r="D307" s="19" t="s">
        <v>579</v>
      </c>
      <c r="E307" s="19" t="s">
        <v>46</v>
      </c>
      <c r="F307" s="19" t="s">
        <v>45</v>
      </c>
      <c r="G307" s="19" t="s">
        <v>46</v>
      </c>
      <c r="H307" s="19" t="s">
        <v>46</v>
      </c>
      <c r="I307" s="19" t="s">
        <v>60</v>
      </c>
      <c r="J307" s="19" t="s">
        <v>98</v>
      </c>
      <c r="K307" s="19" t="s">
        <v>63</v>
      </c>
      <c r="L307" s="19" t="s">
        <v>61</v>
      </c>
      <c r="M307" s="19" t="s">
        <v>63</v>
      </c>
      <c r="N307" s="19" t="s">
        <v>98</v>
      </c>
    </row>
    <row r="308" spans="1:14" ht="12.75">
      <c r="A308" s="20" t="s">
        <v>7</v>
      </c>
      <c r="B308" s="19">
        <v>7</v>
      </c>
      <c r="C308" s="20" t="s">
        <v>338</v>
      </c>
      <c r="D308" s="19" t="s">
        <v>580</v>
      </c>
      <c r="E308" s="19" t="s">
        <v>46</v>
      </c>
      <c r="F308" s="19" t="s">
        <v>45</v>
      </c>
      <c r="G308" s="19" t="s">
        <v>46</v>
      </c>
      <c r="H308" s="19" t="s">
        <v>45</v>
      </c>
      <c r="I308" s="19" t="s">
        <v>45</v>
      </c>
      <c r="J308" s="19" t="s">
        <v>494</v>
      </c>
      <c r="K308" s="19" t="s">
        <v>65</v>
      </c>
      <c r="L308" s="19" t="s">
        <v>63</v>
      </c>
      <c r="M308" s="19" t="s">
        <v>65</v>
      </c>
      <c r="N308" s="19" t="s">
        <v>494</v>
      </c>
    </row>
    <row r="309" spans="1:14" ht="12.75">
      <c r="A309" s="20" t="s">
        <v>7</v>
      </c>
      <c r="B309" s="19">
        <v>8</v>
      </c>
      <c r="C309" s="20" t="s">
        <v>334</v>
      </c>
      <c r="D309" s="19" t="s">
        <v>581</v>
      </c>
      <c r="E309" s="19" t="s">
        <v>45</v>
      </c>
      <c r="F309" s="19" t="s">
        <v>45</v>
      </c>
      <c r="G309" s="19" t="s">
        <v>45</v>
      </c>
      <c r="H309" s="19" t="s">
        <v>45</v>
      </c>
      <c r="I309" s="19" t="s">
        <v>45</v>
      </c>
      <c r="J309" s="19" t="s">
        <v>63</v>
      </c>
      <c r="K309" s="19" t="s">
        <v>98</v>
      </c>
      <c r="L309" s="19" t="s">
        <v>65</v>
      </c>
      <c r="M309" s="19" t="s">
        <v>63</v>
      </c>
      <c r="N309" s="19" t="s">
        <v>63</v>
      </c>
    </row>
    <row r="310" spans="1:14" ht="12.75">
      <c r="A310" s="20" t="s">
        <v>7</v>
      </c>
      <c r="B310" s="19">
        <v>9</v>
      </c>
      <c r="C310" s="20" t="s">
        <v>330</v>
      </c>
      <c r="D310" s="19" t="s">
        <v>582</v>
      </c>
      <c r="E310" s="19" t="s">
        <v>60</v>
      </c>
      <c r="F310" s="19" t="s">
        <v>45</v>
      </c>
      <c r="G310" s="19" t="s">
        <v>45</v>
      </c>
      <c r="H310" s="19" t="s">
        <v>45</v>
      </c>
      <c r="I310" s="19" t="s">
        <v>60</v>
      </c>
      <c r="J310" s="19" t="s">
        <v>63</v>
      </c>
      <c r="K310" s="19" t="s">
        <v>63</v>
      </c>
      <c r="L310" s="19" t="s">
        <v>61</v>
      </c>
      <c r="M310" s="19" t="s">
        <v>65</v>
      </c>
      <c r="N310" s="19" t="s">
        <v>494</v>
      </c>
    </row>
    <row r="311" spans="1:3" ht="12.75">
      <c r="A311" s="20" t="s">
        <v>7</v>
      </c>
      <c r="B311" s="19">
        <v>10</v>
      </c>
      <c r="C311" s="20"/>
    </row>
    <row r="312" spans="1:3" ht="12.75">
      <c r="A312" s="20" t="s">
        <v>7</v>
      </c>
      <c r="B312" s="19">
        <v>11</v>
      </c>
      <c r="C312" s="20"/>
    </row>
    <row r="313" spans="1:3" ht="12.75">
      <c r="A313" s="20" t="s">
        <v>7</v>
      </c>
      <c r="B313" s="19">
        <v>12</v>
      </c>
      <c r="C313" s="20"/>
    </row>
    <row r="314" spans="1:14" ht="12.75">
      <c r="A314" s="20" t="s">
        <v>36</v>
      </c>
      <c r="B314" s="19">
        <v>1</v>
      </c>
      <c r="C314" s="20" t="s">
        <v>345</v>
      </c>
      <c r="D314" s="19" t="s">
        <v>583</v>
      </c>
      <c r="E314" s="19" t="s">
        <v>60</v>
      </c>
      <c r="F314" s="19" t="s">
        <v>45</v>
      </c>
      <c r="G314" s="19" t="s">
        <v>60</v>
      </c>
      <c r="H314" s="19" t="s">
        <v>60</v>
      </c>
      <c r="I314" s="19" t="s">
        <v>45</v>
      </c>
      <c r="J314" s="19" t="s">
        <v>61</v>
      </c>
      <c r="K314" s="19" t="s">
        <v>65</v>
      </c>
      <c r="L314" s="19" t="s">
        <v>98</v>
      </c>
      <c r="M314" s="19" t="s">
        <v>63</v>
      </c>
      <c r="N314" s="19" t="s">
        <v>61</v>
      </c>
    </row>
    <row r="315" spans="1:14" ht="12.75">
      <c r="A315" s="20" t="s">
        <v>36</v>
      </c>
      <c r="B315" s="19">
        <v>2</v>
      </c>
      <c r="C315" s="20" t="s">
        <v>339</v>
      </c>
      <c r="D315" s="19" t="s">
        <v>584</v>
      </c>
      <c r="E315" s="19" t="s">
        <v>45</v>
      </c>
      <c r="F315" s="19" t="s">
        <v>45</v>
      </c>
      <c r="G315" s="19" t="s">
        <v>45</v>
      </c>
      <c r="H315" s="19" t="s">
        <v>46</v>
      </c>
      <c r="I315" s="19" t="s">
        <v>45</v>
      </c>
      <c r="J315" s="19" t="s">
        <v>63</v>
      </c>
      <c r="K315" s="19" t="s">
        <v>63</v>
      </c>
      <c r="L315" s="19" t="s">
        <v>98</v>
      </c>
      <c r="M315" s="19" t="s">
        <v>65</v>
      </c>
      <c r="N315" s="19" t="s">
        <v>98</v>
      </c>
    </row>
    <row r="316" spans="1:14" ht="12.75">
      <c r="A316" s="20" t="s">
        <v>36</v>
      </c>
      <c r="B316" s="19">
        <v>3</v>
      </c>
      <c r="C316" s="20" t="s">
        <v>350</v>
      </c>
      <c r="D316" s="19" t="s">
        <v>585</v>
      </c>
      <c r="E316" s="19" t="s">
        <v>60</v>
      </c>
      <c r="F316" s="19" t="s">
        <v>45</v>
      </c>
      <c r="G316" s="19" t="s">
        <v>45</v>
      </c>
      <c r="H316" s="19" t="s">
        <v>46</v>
      </c>
      <c r="I316" s="19" t="s">
        <v>45</v>
      </c>
      <c r="J316" s="19" t="s">
        <v>63</v>
      </c>
      <c r="K316" s="19" t="s">
        <v>63</v>
      </c>
      <c r="L316" s="19" t="s">
        <v>96</v>
      </c>
      <c r="M316" s="19" t="s">
        <v>65</v>
      </c>
      <c r="N316" s="19" t="s">
        <v>98</v>
      </c>
    </row>
    <row r="317" spans="1:14" ht="12.75">
      <c r="A317" s="20" t="s">
        <v>36</v>
      </c>
      <c r="B317" s="19">
        <v>4</v>
      </c>
      <c r="C317" s="20" t="s">
        <v>342</v>
      </c>
      <c r="D317" s="19" t="s">
        <v>586</v>
      </c>
      <c r="E317" s="19" t="s">
        <v>60</v>
      </c>
      <c r="F317" s="19" t="s">
        <v>45</v>
      </c>
      <c r="G317" s="19" t="s">
        <v>45</v>
      </c>
      <c r="H317" s="19" t="s">
        <v>46</v>
      </c>
      <c r="I317" s="19" t="s">
        <v>45</v>
      </c>
      <c r="J317" s="19" t="s">
        <v>63</v>
      </c>
      <c r="K317" s="19" t="s">
        <v>63</v>
      </c>
      <c r="L317" s="19" t="s">
        <v>98</v>
      </c>
      <c r="M317" s="19" t="s">
        <v>65</v>
      </c>
      <c r="N317" s="19" t="s">
        <v>98</v>
      </c>
    </row>
    <row r="318" spans="1:14" ht="12.75">
      <c r="A318" s="20" t="s">
        <v>36</v>
      </c>
      <c r="B318" s="19">
        <v>5</v>
      </c>
      <c r="C318" s="20" t="s">
        <v>349</v>
      </c>
      <c r="D318" s="19" t="s">
        <v>587</v>
      </c>
      <c r="E318" s="19" t="s">
        <v>45</v>
      </c>
      <c r="F318" s="19" t="s">
        <v>45</v>
      </c>
      <c r="G318" s="19" t="s">
        <v>45</v>
      </c>
      <c r="H318" s="19" t="s">
        <v>60</v>
      </c>
      <c r="I318" s="19" t="s">
        <v>45</v>
      </c>
      <c r="J318" s="19" t="s">
        <v>96</v>
      </c>
      <c r="K318" s="19" t="s">
        <v>63</v>
      </c>
      <c r="L318" s="19" t="s">
        <v>61</v>
      </c>
      <c r="M318" s="19" t="s">
        <v>63</v>
      </c>
      <c r="N318" s="19" t="s">
        <v>61</v>
      </c>
    </row>
    <row r="319" spans="1:14" ht="12.75">
      <c r="A319" s="20" t="s">
        <v>36</v>
      </c>
      <c r="B319" s="19">
        <v>6</v>
      </c>
      <c r="C319" s="20" t="s">
        <v>346</v>
      </c>
      <c r="D319" s="19" t="s">
        <v>588</v>
      </c>
      <c r="E319" s="19" t="s">
        <v>60</v>
      </c>
      <c r="F319" s="19" t="s">
        <v>45</v>
      </c>
      <c r="G319" s="19" t="s">
        <v>45</v>
      </c>
      <c r="H319" s="19" t="s">
        <v>45</v>
      </c>
      <c r="I319" s="19" t="s">
        <v>45</v>
      </c>
      <c r="J319" s="19" t="s">
        <v>61</v>
      </c>
      <c r="K319" s="19" t="s">
        <v>65</v>
      </c>
      <c r="L319" s="19" t="s">
        <v>61</v>
      </c>
      <c r="M319" s="19" t="s">
        <v>65</v>
      </c>
      <c r="N319" s="19" t="s">
        <v>98</v>
      </c>
    </row>
    <row r="320" spans="1:14" ht="12.75">
      <c r="A320" s="20" t="s">
        <v>36</v>
      </c>
      <c r="B320" s="19">
        <v>7</v>
      </c>
      <c r="C320" s="20" t="s">
        <v>340</v>
      </c>
      <c r="D320" s="19" t="s">
        <v>589</v>
      </c>
      <c r="E320" s="19" t="s">
        <v>46</v>
      </c>
      <c r="F320" s="19" t="s">
        <v>60</v>
      </c>
      <c r="G320" s="19" t="s">
        <v>45</v>
      </c>
      <c r="H320" s="19" t="s">
        <v>46</v>
      </c>
      <c r="I320" s="19" t="s">
        <v>45</v>
      </c>
      <c r="J320" s="19" t="s">
        <v>61</v>
      </c>
      <c r="K320" s="19" t="s">
        <v>97</v>
      </c>
      <c r="L320" s="19" t="s">
        <v>61</v>
      </c>
      <c r="M320" s="19" t="s">
        <v>96</v>
      </c>
      <c r="N320" s="19" t="s">
        <v>61</v>
      </c>
    </row>
    <row r="321" spans="1:14" ht="12.75">
      <c r="A321" s="20" t="s">
        <v>36</v>
      </c>
      <c r="B321" s="19">
        <v>8</v>
      </c>
      <c r="C321" s="20" t="s">
        <v>341</v>
      </c>
      <c r="D321" s="19" t="s">
        <v>590</v>
      </c>
      <c r="E321" s="19" t="s">
        <v>46</v>
      </c>
      <c r="F321" s="19" t="s">
        <v>45</v>
      </c>
      <c r="G321" s="19" t="s">
        <v>45</v>
      </c>
      <c r="H321" s="19" t="s">
        <v>60</v>
      </c>
      <c r="I321" s="19" t="s">
        <v>45</v>
      </c>
      <c r="J321" s="19" t="s">
        <v>98</v>
      </c>
      <c r="K321" s="19" t="s">
        <v>63</v>
      </c>
      <c r="L321" s="19" t="s">
        <v>98</v>
      </c>
      <c r="M321" s="19" t="s">
        <v>63</v>
      </c>
      <c r="N321" s="19" t="s">
        <v>61</v>
      </c>
    </row>
    <row r="322" spans="1:14" ht="12.75">
      <c r="A322" s="20" t="s">
        <v>36</v>
      </c>
      <c r="B322" s="19">
        <v>9</v>
      </c>
      <c r="C322" s="20" t="s">
        <v>344</v>
      </c>
      <c r="D322" s="19" t="s">
        <v>591</v>
      </c>
      <c r="E322" s="19" t="s">
        <v>60</v>
      </c>
      <c r="F322" s="19" t="s">
        <v>45</v>
      </c>
      <c r="G322" s="19" t="s">
        <v>60</v>
      </c>
      <c r="H322" s="19" t="s">
        <v>60</v>
      </c>
      <c r="I322" s="19" t="s">
        <v>60</v>
      </c>
      <c r="J322" s="19" t="s">
        <v>63</v>
      </c>
      <c r="K322" s="19" t="s">
        <v>497</v>
      </c>
      <c r="L322" s="19" t="s">
        <v>61</v>
      </c>
      <c r="M322" s="19" t="s">
        <v>63</v>
      </c>
      <c r="N322" s="19" t="s">
        <v>63</v>
      </c>
    </row>
    <row r="323" spans="1:3" ht="12.75">
      <c r="A323" s="20" t="s">
        <v>36</v>
      </c>
      <c r="B323" s="19">
        <v>10</v>
      </c>
      <c r="C323" s="20"/>
    </row>
    <row r="324" spans="1:3" ht="12.75">
      <c r="A324" s="20" t="s">
        <v>36</v>
      </c>
      <c r="B324" s="19">
        <v>11</v>
      </c>
      <c r="C324" s="20"/>
    </row>
    <row r="325" spans="1:3" ht="12.75">
      <c r="A325" s="20" t="s">
        <v>36</v>
      </c>
      <c r="B325" s="19">
        <v>12</v>
      </c>
      <c r="C325" s="20"/>
    </row>
    <row r="326" spans="1:14" ht="12.75">
      <c r="A326" s="20" t="s">
        <v>12</v>
      </c>
      <c r="B326" s="19">
        <v>1</v>
      </c>
      <c r="C326" s="20" t="s">
        <v>185</v>
      </c>
      <c r="D326" s="19" t="s">
        <v>835</v>
      </c>
      <c r="E326" s="19" t="s">
        <v>45</v>
      </c>
      <c r="F326" s="19" t="s">
        <v>45</v>
      </c>
      <c r="G326" s="19" t="s">
        <v>46</v>
      </c>
      <c r="H326" s="19" t="s">
        <v>60</v>
      </c>
      <c r="I326" s="19" t="s">
        <v>45</v>
      </c>
      <c r="J326" s="19" t="s">
        <v>63</v>
      </c>
      <c r="K326" s="19" t="s">
        <v>63</v>
      </c>
      <c r="L326" s="19" t="s">
        <v>96</v>
      </c>
      <c r="M326" s="19" t="s">
        <v>65</v>
      </c>
      <c r="N326" s="19" t="s">
        <v>98</v>
      </c>
    </row>
    <row r="327" spans="1:14" ht="12.75">
      <c r="A327" s="20" t="s">
        <v>12</v>
      </c>
      <c r="B327" s="19">
        <v>2</v>
      </c>
      <c r="C327" s="20" t="s">
        <v>194</v>
      </c>
      <c r="D327" s="19" t="s">
        <v>836</v>
      </c>
      <c r="E327" s="19" t="s">
        <v>60</v>
      </c>
      <c r="F327" s="19" t="s">
        <v>46</v>
      </c>
      <c r="G327" s="19" t="s">
        <v>45</v>
      </c>
      <c r="H327" s="19" t="s">
        <v>46</v>
      </c>
      <c r="I327" s="19" t="s">
        <v>45</v>
      </c>
      <c r="J327" s="19" t="s">
        <v>98</v>
      </c>
      <c r="K327" s="19" t="s">
        <v>97</v>
      </c>
      <c r="L327" s="19" t="s">
        <v>64</v>
      </c>
      <c r="M327" s="19" t="s">
        <v>494</v>
      </c>
      <c r="N327" s="19" t="s">
        <v>98</v>
      </c>
    </row>
    <row r="328" spans="1:14" ht="12.75">
      <c r="A328" s="20" t="s">
        <v>12</v>
      </c>
      <c r="B328" s="19">
        <v>3</v>
      </c>
      <c r="C328" s="20" t="s">
        <v>186</v>
      </c>
      <c r="D328" s="19" t="s">
        <v>837</v>
      </c>
      <c r="E328" s="19" t="s">
        <v>45</v>
      </c>
      <c r="F328" s="19" t="s">
        <v>45</v>
      </c>
      <c r="G328" s="19" t="s">
        <v>45</v>
      </c>
      <c r="H328" s="19" t="s">
        <v>60</v>
      </c>
      <c r="I328" s="19" t="s">
        <v>60</v>
      </c>
      <c r="J328" s="19" t="s">
        <v>61</v>
      </c>
      <c r="K328" s="19" t="s">
        <v>63</v>
      </c>
      <c r="L328" s="19" t="s">
        <v>61</v>
      </c>
      <c r="M328" s="19" t="s">
        <v>65</v>
      </c>
      <c r="N328" s="19" t="s">
        <v>98</v>
      </c>
    </row>
    <row r="329" spans="1:14" ht="12.75">
      <c r="A329" s="20" t="s">
        <v>12</v>
      </c>
      <c r="B329" s="19">
        <v>4</v>
      </c>
      <c r="C329" s="20" t="s">
        <v>184</v>
      </c>
      <c r="D329" s="19" t="s">
        <v>838</v>
      </c>
      <c r="E329" s="19" t="s">
        <v>60</v>
      </c>
      <c r="F329" s="19" t="s">
        <v>45</v>
      </c>
      <c r="G329" s="19" t="s">
        <v>46</v>
      </c>
      <c r="H329" s="19" t="s">
        <v>46</v>
      </c>
      <c r="I329" s="19" t="s">
        <v>45</v>
      </c>
      <c r="J329" s="19" t="s">
        <v>61</v>
      </c>
      <c r="K329" s="19" t="s">
        <v>61</v>
      </c>
      <c r="L329" s="19" t="s">
        <v>98</v>
      </c>
      <c r="M329" s="19" t="s">
        <v>65</v>
      </c>
      <c r="N329" s="19" t="s">
        <v>63</v>
      </c>
    </row>
    <row r="330" spans="1:14" ht="12.75">
      <c r="A330" s="20" t="s">
        <v>12</v>
      </c>
      <c r="B330" s="19">
        <v>5</v>
      </c>
      <c r="C330" s="20" t="s">
        <v>183</v>
      </c>
      <c r="D330" s="19" t="s">
        <v>839</v>
      </c>
      <c r="E330" s="19" t="s">
        <v>60</v>
      </c>
      <c r="F330" s="19" t="s">
        <v>45</v>
      </c>
      <c r="G330" s="19" t="s">
        <v>46</v>
      </c>
      <c r="H330" s="19" t="s">
        <v>60</v>
      </c>
      <c r="I330" s="19" t="s">
        <v>45</v>
      </c>
      <c r="J330" s="19" t="s">
        <v>98</v>
      </c>
      <c r="K330" s="19" t="s">
        <v>63</v>
      </c>
      <c r="L330" s="19" t="s">
        <v>64</v>
      </c>
      <c r="M330" s="19" t="s">
        <v>65</v>
      </c>
      <c r="N330" s="19" t="s">
        <v>98</v>
      </c>
    </row>
    <row r="331" spans="1:14" ht="12.75">
      <c r="A331" s="20" t="s">
        <v>12</v>
      </c>
      <c r="B331" s="19">
        <v>6</v>
      </c>
      <c r="C331" s="20" t="s">
        <v>188</v>
      </c>
      <c r="D331" s="19" t="s">
        <v>840</v>
      </c>
      <c r="E331" s="19" t="s">
        <v>45</v>
      </c>
      <c r="F331" s="19" t="s">
        <v>45</v>
      </c>
      <c r="G331" s="19" t="s">
        <v>45</v>
      </c>
      <c r="H331" s="19" t="s">
        <v>60</v>
      </c>
      <c r="I331" s="19" t="s">
        <v>45</v>
      </c>
      <c r="J331" s="19" t="s">
        <v>97</v>
      </c>
      <c r="K331" s="19" t="s">
        <v>97</v>
      </c>
      <c r="L331" s="19" t="s">
        <v>98</v>
      </c>
      <c r="M331" s="19" t="s">
        <v>65</v>
      </c>
      <c r="N331" s="19" t="s">
        <v>61</v>
      </c>
    </row>
    <row r="332" spans="1:14" ht="12.75">
      <c r="A332" s="20" t="s">
        <v>12</v>
      </c>
      <c r="B332" s="19">
        <v>7</v>
      </c>
      <c r="C332" s="20" t="s">
        <v>187</v>
      </c>
      <c r="D332" s="19" t="s">
        <v>841</v>
      </c>
      <c r="E332" s="19" t="s">
        <v>46</v>
      </c>
      <c r="F332" s="19" t="s">
        <v>45</v>
      </c>
      <c r="G332" s="19" t="s">
        <v>46</v>
      </c>
      <c r="H332" s="19" t="s">
        <v>46</v>
      </c>
      <c r="I332" s="19" t="s">
        <v>45</v>
      </c>
      <c r="J332" s="19" t="s">
        <v>495</v>
      </c>
      <c r="K332" s="19" t="s">
        <v>494</v>
      </c>
      <c r="L332" s="19" t="s">
        <v>63</v>
      </c>
      <c r="M332" s="19" t="s">
        <v>63</v>
      </c>
      <c r="N332" s="19" t="s">
        <v>877</v>
      </c>
    </row>
    <row r="333" spans="1:14" ht="12.75">
      <c r="A333" s="20" t="s">
        <v>12</v>
      </c>
      <c r="B333" s="19">
        <v>8</v>
      </c>
      <c r="C333" s="20" t="s">
        <v>189</v>
      </c>
      <c r="D333" s="19" t="s">
        <v>842</v>
      </c>
      <c r="E333" s="19" t="s">
        <v>46</v>
      </c>
      <c r="F333" s="19" t="s">
        <v>45</v>
      </c>
      <c r="G333" s="19" t="s">
        <v>60</v>
      </c>
      <c r="H333" s="19" t="s">
        <v>60</v>
      </c>
      <c r="I333" s="19" t="s">
        <v>60</v>
      </c>
      <c r="J333" s="19" t="s">
        <v>98</v>
      </c>
      <c r="K333" s="19" t="s">
        <v>494</v>
      </c>
      <c r="L333" s="19" t="s">
        <v>98</v>
      </c>
      <c r="M333" s="19" t="s">
        <v>64</v>
      </c>
      <c r="N333" s="19" t="s">
        <v>61</v>
      </c>
    </row>
    <row r="334" spans="1:14" ht="12.75">
      <c r="A334" s="20" t="s">
        <v>12</v>
      </c>
      <c r="B334" s="19">
        <v>9</v>
      </c>
      <c r="C334" s="20" t="s">
        <v>190</v>
      </c>
      <c r="D334" s="19" t="s">
        <v>843</v>
      </c>
      <c r="E334" s="19" t="s">
        <v>60</v>
      </c>
      <c r="F334" s="19" t="s">
        <v>45</v>
      </c>
      <c r="G334" s="19" t="s">
        <v>60</v>
      </c>
      <c r="H334" s="19" t="s">
        <v>46</v>
      </c>
      <c r="I334" s="19" t="s">
        <v>45</v>
      </c>
      <c r="J334" s="19" t="s">
        <v>61</v>
      </c>
      <c r="K334" s="19" t="s">
        <v>63</v>
      </c>
      <c r="L334" s="19" t="s">
        <v>61</v>
      </c>
      <c r="M334" s="19" t="s">
        <v>63</v>
      </c>
      <c r="N334" s="19" t="s">
        <v>63</v>
      </c>
    </row>
    <row r="335" spans="1:14" ht="12.75">
      <c r="A335" s="20" t="s">
        <v>12</v>
      </c>
      <c r="B335" s="19">
        <v>10</v>
      </c>
      <c r="C335" s="20" t="s">
        <v>191</v>
      </c>
      <c r="D335" s="19" t="s">
        <v>844</v>
      </c>
      <c r="E335" s="19" t="s">
        <v>45</v>
      </c>
      <c r="F335" s="19" t="s">
        <v>45</v>
      </c>
      <c r="G335" s="19" t="s">
        <v>45</v>
      </c>
      <c r="H335" s="19" t="s">
        <v>60</v>
      </c>
      <c r="I335" s="19" t="s">
        <v>46</v>
      </c>
      <c r="J335" s="19" t="s">
        <v>63</v>
      </c>
      <c r="K335" s="19" t="s">
        <v>97</v>
      </c>
      <c r="L335" s="19" t="s">
        <v>61</v>
      </c>
      <c r="M335" s="19" t="s">
        <v>65</v>
      </c>
      <c r="N335" s="19" t="s">
        <v>98</v>
      </c>
    </row>
    <row r="336" spans="1:14" ht="12.75">
      <c r="A336" s="20" t="s">
        <v>12</v>
      </c>
      <c r="B336" s="19">
        <v>11</v>
      </c>
      <c r="C336" s="20" t="s">
        <v>192</v>
      </c>
      <c r="D336" s="19" t="s">
        <v>845</v>
      </c>
      <c r="E336" s="19" t="s">
        <v>45</v>
      </c>
      <c r="F336" s="19" t="s">
        <v>60</v>
      </c>
      <c r="G336" s="19" t="s">
        <v>45</v>
      </c>
      <c r="H336" s="19" t="s">
        <v>60</v>
      </c>
      <c r="I336" s="19" t="s">
        <v>45</v>
      </c>
      <c r="J336" s="19" t="s">
        <v>63</v>
      </c>
      <c r="K336" s="19" t="s">
        <v>65</v>
      </c>
      <c r="L336" s="19" t="s">
        <v>63</v>
      </c>
      <c r="M336" s="19" t="s">
        <v>65</v>
      </c>
      <c r="N336" s="19" t="s">
        <v>98</v>
      </c>
    </row>
    <row r="337" spans="1:14" ht="12.75">
      <c r="A337" s="20" t="s">
        <v>12</v>
      </c>
      <c r="B337" s="19">
        <v>12</v>
      </c>
      <c r="C337" s="20" t="s">
        <v>193</v>
      </c>
      <c r="D337" s="19" t="s">
        <v>846</v>
      </c>
      <c r="E337" s="19" t="s">
        <v>60</v>
      </c>
      <c r="F337" s="19" t="s">
        <v>45</v>
      </c>
      <c r="G337" s="19" t="s">
        <v>46</v>
      </c>
      <c r="H337" s="19" t="s">
        <v>45</v>
      </c>
      <c r="I337" s="19" t="s">
        <v>46</v>
      </c>
      <c r="J337" s="19" t="s">
        <v>63</v>
      </c>
      <c r="K337" s="19" t="s">
        <v>497</v>
      </c>
      <c r="L337" s="19" t="s">
        <v>98</v>
      </c>
      <c r="M337" s="19" t="s">
        <v>61</v>
      </c>
      <c r="N337" s="19" t="s">
        <v>495</v>
      </c>
    </row>
    <row r="338" spans="1:14" ht="12.75">
      <c r="A338" s="20" t="s">
        <v>20</v>
      </c>
      <c r="B338" s="19">
        <v>1</v>
      </c>
      <c r="C338" s="20" t="s">
        <v>156</v>
      </c>
      <c r="D338" s="19" t="s">
        <v>592</v>
      </c>
      <c r="E338" s="19" t="s">
        <v>45</v>
      </c>
      <c r="F338" s="19" t="s">
        <v>45</v>
      </c>
      <c r="G338" s="19" t="s">
        <v>60</v>
      </c>
      <c r="H338" s="19" t="s">
        <v>60</v>
      </c>
      <c r="I338" s="19" t="s">
        <v>45</v>
      </c>
      <c r="J338" s="19" t="s">
        <v>63</v>
      </c>
      <c r="K338" s="19" t="s">
        <v>63</v>
      </c>
      <c r="L338" s="19" t="s">
        <v>61</v>
      </c>
      <c r="M338" s="19" t="s">
        <v>65</v>
      </c>
      <c r="N338" s="19" t="s">
        <v>98</v>
      </c>
    </row>
    <row r="339" spans="1:14" ht="12.75">
      <c r="A339" s="20" t="s">
        <v>20</v>
      </c>
      <c r="B339" s="19">
        <v>2</v>
      </c>
      <c r="C339" s="20" t="s">
        <v>155</v>
      </c>
      <c r="D339" s="19" t="s">
        <v>593</v>
      </c>
      <c r="E339" s="19" t="s">
        <v>45</v>
      </c>
      <c r="F339" s="19" t="s">
        <v>45</v>
      </c>
      <c r="G339" s="19" t="s">
        <v>45</v>
      </c>
      <c r="H339" s="19" t="s">
        <v>60</v>
      </c>
      <c r="I339" s="19" t="s">
        <v>45</v>
      </c>
      <c r="J339" s="19" t="s">
        <v>98</v>
      </c>
      <c r="K339" s="19" t="s">
        <v>63</v>
      </c>
      <c r="L339" s="19" t="s">
        <v>61</v>
      </c>
      <c r="M339" s="19" t="s">
        <v>65</v>
      </c>
      <c r="N339" s="19" t="s">
        <v>96</v>
      </c>
    </row>
    <row r="340" spans="1:14" ht="12.75">
      <c r="A340" s="20" t="s">
        <v>20</v>
      </c>
      <c r="B340" s="19">
        <v>3</v>
      </c>
      <c r="C340" s="20" t="s">
        <v>88</v>
      </c>
      <c r="D340" s="19" t="s">
        <v>594</v>
      </c>
      <c r="E340" s="19" t="s">
        <v>60</v>
      </c>
      <c r="F340" s="19" t="s">
        <v>45</v>
      </c>
      <c r="G340" s="19" t="s">
        <v>45</v>
      </c>
      <c r="H340" s="19" t="s">
        <v>60</v>
      </c>
      <c r="I340" s="19" t="s">
        <v>60</v>
      </c>
      <c r="J340" s="19" t="s">
        <v>98</v>
      </c>
      <c r="K340" s="19" t="s">
        <v>63</v>
      </c>
      <c r="L340" s="19" t="s">
        <v>98</v>
      </c>
      <c r="M340" s="19" t="s">
        <v>65</v>
      </c>
      <c r="N340" s="19" t="s">
        <v>98</v>
      </c>
    </row>
    <row r="341" spans="1:14" ht="12.75">
      <c r="A341" s="20" t="s">
        <v>20</v>
      </c>
      <c r="B341" s="19">
        <v>4</v>
      </c>
      <c r="C341" s="20" t="s">
        <v>87</v>
      </c>
      <c r="D341" s="19" t="s">
        <v>595</v>
      </c>
      <c r="E341" s="19" t="s">
        <v>60</v>
      </c>
      <c r="F341" s="19" t="s">
        <v>45</v>
      </c>
      <c r="G341" s="19" t="s">
        <v>45</v>
      </c>
      <c r="H341" s="19" t="s">
        <v>46</v>
      </c>
      <c r="I341" s="19" t="s">
        <v>45</v>
      </c>
      <c r="J341" s="19" t="s">
        <v>63</v>
      </c>
      <c r="K341" s="19" t="s">
        <v>65</v>
      </c>
      <c r="L341" s="19" t="s">
        <v>98</v>
      </c>
      <c r="M341" s="19" t="s">
        <v>65</v>
      </c>
      <c r="N341" s="19" t="s">
        <v>98</v>
      </c>
    </row>
    <row r="342" spans="1:14" ht="12.75">
      <c r="A342" s="20" t="s">
        <v>20</v>
      </c>
      <c r="B342" s="19">
        <v>5</v>
      </c>
      <c r="C342" s="20" t="s">
        <v>153</v>
      </c>
      <c r="D342" s="19" t="s">
        <v>596</v>
      </c>
      <c r="E342" s="19" t="s">
        <v>45</v>
      </c>
      <c r="F342" s="19" t="s">
        <v>45</v>
      </c>
      <c r="G342" s="19" t="s">
        <v>45</v>
      </c>
      <c r="H342" s="19" t="s">
        <v>60</v>
      </c>
      <c r="I342" s="19" t="s">
        <v>45</v>
      </c>
      <c r="J342" s="19" t="s">
        <v>65</v>
      </c>
      <c r="K342" s="19" t="s">
        <v>63</v>
      </c>
      <c r="L342" s="19" t="s">
        <v>63</v>
      </c>
      <c r="M342" s="19" t="s">
        <v>65</v>
      </c>
      <c r="N342" s="19" t="s">
        <v>98</v>
      </c>
    </row>
    <row r="343" spans="1:14" ht="12.75">
      <c r="A343" s="20" t="s">
        <v>20</v>
      </c>
      <c r="B343" s="19">
        <v>6</v>
      </c>
      <c r="C343" s="20" t="s">
        <v>84</v>
      </c>
      <c r="D343" s="19" t="s">
        <v>597</v>
      </c>
      <c r="E343" s="19" t="s">
        <v>45</v>
      </c>
      <c r="F343" s="19" t="s">
        <v>45</v>
      </c>
      <c r="G343" s="19" t="s">
        <v>60</v>
      </c>
      <c r="H343" s="19" t="s">
        <v>60</v>
      </c>
      <c r="I343" s="19" t="s">
        <v>60</v>
      </c>
      <c r="J343" s="19" t="s">
        <v>63</v>
      </c>
      <c r="K343" s="19" t="s">
        <v>63</v>
      </c>
      <c r="L343" s="19" t="s">
        <v>63</v>
      </c>
      <c r="M343" s="19" t="s">
        <v>65</v>
      </c>
      <c r="N343" s="19" t="s">
        <v>61</v>
      </c>
    </row>
    <row r="344" spans="1:14" ht="12.75">
      <c r="A344" s="20" t="s">
        <v>20</v>
      </c>
      <c r="B344" s="19">
        <v>7</v>
      </c>
      <c r="C344" s="20" t="s">
        <v>85</v>
      </c>
      <c r="D344" s="19" t="s">
        <v>598</v>
      </c>
      <c r="E344" s="19" t="s">
        <v>46</v>
      </c>
      <c r="F344" s="19" t="s">
        <v>45</v>
      </c>
      <c r="G344" s="19" t="s">
        <v>45</v>
      </c>
      <c r="H344" s="19" t="s">
        <v>46</v>
      </c>
      <c r="I344" s="19" t="s">
        <v>45</v>
      </c>
      <c r="J344" s="19" t="s">
        <v>98</v>
      </c>
      <c r="K344" s="19" t="s">
        <v>61</v>
      </c>
      <c r="L344" s="19" t="s">
        <v>65</v>
      </c>
      <c r="M344" s="19" t="s">
        <v>65</v>
      </c>
      <c r="N344" s="19" t="s">
        <v>64</v>
      </c>
    </row>
    <row r="345" spans="1:14" ht="12.75">
      <c r="A345" s="20" t="s">
        <v>20</v>
      </c>
      <c r="B345" s="19">
        <v>8</v>
      </c>
      <c r="C345" s="20" t="s">
        <v>86</v>
      </c>
      <c r="D345" s="19" t="s">
        <v>599</v>
      </c>
      <c r="E345" s="19" t="s">
        <v>60</v>
      </c>
      <c r="F345" s="19" t="s">
        <v>45</v>
      </c>
      <c r="G345" s="19" t="s">
        <v>60</v>
      </c>
      <c r="H345" s="19" t="s">
        <v>46</v>
      </c>
      <c r="I345" s="19" t="s">
        <v>60</v>
      </c>
      <c r="J345" s="19" t="s">
        <v>61</v>
      </c>
      <c r="K345" s="19" t="s">
        <v>63</v>
      </c>
      <c r="L345" s="19" t="s">
        <v>61</v>
      </c>
      <c r="M345" s="19" t="s">
        <v>63</v>
      </c>
      <c r="N345" s="19" t="s">
        <v>63</v>
      </c>
    </row>
    <row r="346" spans="1:14" ht="12.75">
      <c r="A346" s="20" t="s">
        <v>20</v>
      </c>
      <c r="B346" s="19">
        <v>9</v>
      </c>
      <c r="C346" s="20" t="s">
        <v>154</v>
      </c>
      <c r="D346" s="19" t="s">
        <v>600</v>
      </c>
      <c r="E346" s="19" t="s">
        <v>45</v>
      </c>
      <c r="F346" s="19" t="s">
        <v>45</v>
      </c>
      <c r="G346" s="19" t="s">
        <v>60</v>
      </c>
      <c r="H346" s="19" t="s">
        <v>46</v>
      </c>
      <c r="I346" s="19" t="s">
        <v>45</v>
      </c>
      <c r="J346" s="19" t="s">
        <v>63</v>
      </c>
      <c r="K346" s="19" t="s">
        <v>61</v>
      </c>
      <c r="L346" s="19" t="s">
        <v>98</v>
      </c>
      <c r="M346" s="19" t="s">
        <v>61</v>
      </c>
      <c r="N346" s="19" t="s">
        <v>98</v>
      </c>
    </row>
    <row r="347" spans="1:14" ht="12.75">
      <c r="A347" s="20" t="s">
        <v>20</v>
      </c>
      <c r="B347" s="19">
        <v>10</v>
      </c>
      <c r="C347" s="20" t="s">
        <v>158</v>
      </c>
      <c r="D347" s="19" t="s">
        <v>601</v>
      </c>
      <c r="E347" s="19" t="s">
        <v>46</v>
      </c>
      <c r="F347" s="19" t="s">
        <v>45</v>
      </c>
      <c r="G347" s="19" t="s">
        <v>46</v>
      </c>
      <c r="H347" s="19" t="s">
        <v>60</v>
      </c>
      <c r="I347" s="19" t="s">
        <v>60</v>
      </c>
      <c r="J347" s="19" t="s">
        <v>98</v>
      </c>
      <c r="K347" s="19" t="s">
        <v>63</v>
      </c>
      <c r="L347" s="19" t="s">
        <v>61</v>
      </c>
      <c r="M347" s="19" t="s">
        <v>65</v>
      </c>
      <c r="N347" s="19" t="s">
        <v>98</v>
      </c>
    </row>
    <row r="348" spans="1:14" ht="12.75">
      <c r="A348" s="20" t="s">
        <v>20</v>
      </c>
      <c r="B348" s="19">
        <v>11</v>
      </c>
      <c r="C348" s="20" t="s">
        <v>89</v>
      </c>
      <c r="D348" s="19" t="s">
        <v>498</v>
      </c>
      <c r="E348" s="19" t="s">
        <v>45</v>
      </c>
      <c r="F348" s="19" t="s">
        <v>45</v>
      </c>
      <c r="G348" s="19" t="s">
        <v>45</v>
      </c>
      <c r="H348" s="19" t="s">
        <v>45</v>
      </c>
      <c r="I348" s="19" t="s">
        <v>45</v>
      </c>
      <c r="J348" s="19" t="s">
        <v>61</v>
      </c>
      <c r="K348" s="19" t="s">
        <v>61</v>
      </c>
      <c r="L348" s="19" t="s">
        <v>61</v>
      </c>
      <c r="M348" s="19" t="s">
        <v>61</v>
      </c>
      <c r="N348" s="19" t="s">
        <v>61</v>
      </c>
    </row>
    <row r="349" spans="1:14" ht="12.75">
      <c r="A349" s="20" t="s">
        <v>20</v>
      </c>
      <c r="B349" s="19">
        <v>12</v>
      </c>
      <c r="C349" s="20" t="s">
        <v>157</v>
      </c>
      <c r="D349" s="19" t="s">
        <v>498</v>
      </c>
      <c r="E349" s="19" t="s">
        <v>45</v>
      </c>
      <c r="F349" s="19" t="s">
        <v>45</v>
      </c>
      <c r="G349" s="19" t="s">
        <v>45</v>
      </c>
      <c r="H349" s="19" t="s">
        <v>45</v>
      </c>
      <c r="I349" s="19" t="s">
        <v>45</v>
      </c>
      <c r="J349" s="19" t="s">
        <v>61</v>
      </c>
      <c r="K349" s="19" t="s">
        <v>61</v>
      </c>
      <c r="L349" s="19" t="s">
        <v>61</v>
      </c>
      <c r="M349" s="19" t="s">
        <v>61</v>
      </c>
      <c r="N349" s="19" t="s">
        <v>61</v>
      </c>
    </row>
    <row r="350" spans="1:14" ht="12.75">
      <c r="A350" s="20" t="s">
        <v>22</v>
      </c>
      <c r="B350" s="19">
        <v>1</v>
      </c>
      <c r="C350" s="20" t="s">
        <v>171</v>
      </c>
      <c r="D350" s="19" t="s">
        <v>847</v>
      </c>
      <c r="E350" s="19" t="s">
        <v>45</v>
      </c>
      <c r="F350" s="19" t="s">
        <v>45</v>
      </c>
      <c r="G350" s="19" t="s">
        <v>45</v>
      </c>
      <c r="H350" s="19" t="s">
        <v>46</v>
      </c>
      <c r="I350" s="19" t="s">
        <v>60</v>
      </c>
      <c r="J350" s="19" t="s">
        <v>63</v>
      </c>
      <c r="K350" s="19" t="s">
        <v>497</v>
      </c>
      <c r="L350" s="19" t="s">
        <v>494</v>
      </c>
      <c r="M350" s="19" t="s">
        <v>63</v>
      </c>
      <c r="N350" s="19" t="s">
        <v>98</v>
      </c>
    </row>
    <row r="351" spans="1:14" ht="12.75">
      <c r="A351" s="20" t="s">
        <v>22</v>
      </c>
      <c r="B351" s="19">
        <v>2</v>
      </c>
      <c r="C351" s="20" t="s">
        <v>173</v>
      </c>
      <c r="D351" s="19" t="s">
        <v>848</v>
      </c>
      <c r="E351" s="19" t="s">
        <v>45</v>
      </c>
      <c r="F351" s="19" t="s">
        <v>45</v>
      </c>
      <c r="G351" s="19" t="s">
        <v>45</v>
      </c>
      <c r="H351" s="19" t="s">
        <v>46</v>
      </c>
      <c r="I351" s="19" t="s">
        <v>45</v>
      </c>
      <c r="J351" s="19" t="s">
        <v>65</v>
      </c>
      <c r="K351" s="19" t="s">
        <v>63</v>
      </c>
      <c r="L351" s="19" t="s">
        <v>96</v>
      </c>
      <c r="M351" s="19" t="s">
        <v>65</v>
      </c>
      <c r="N351" s="19" t="s">
        <v>98</v>
      </c>
    </row>
    <row r="352" spans="1:14" ht="12.75">
      <c r="A352" s="20" t="s">
        <v>22</v>
      </c>
      <c r="B352" s="19">
        <v>3</v>
      </c>
      <c r="C352" s="20" t="s">
        <v>181</v>
      </c>
      <c r="D352" s="19" t="s">
        <v>849</v>
      </c>
      <c r="E352" s="19" t="s">
        <v>60</v>
      </c>
      <c r="F352" s="19" t="s">
        <v>45</v>
      </c>
      <c r="G352" s="19" t="s">
        <v>46</v>
      </c>
      <c r="H352" s="19" t="s">
        <v>60</v>
      </c>
      <c r="I352" s="19" t="s">
        <v>45</v>
      </c>
      <c r="J352" s="19" t="s">
        <v>61</v>
      </c>
      <c r="K352" s="19" t="s">
        <v>63</v>
      </c>
      <c r="L352" s="19" t="s">
        <v>96</v>
      </c>
      <c r="M352" s="19" t="s">
        <v>62</v>
      </c>
      <c r="N352" s="19" t="s">
        <v>61</v>
      </c>
    </row>
    <row r="353" spans="1:14" ht="12.75">
      <c r="A353" s="20" t="s">
        <v>22</v>
      </c>
      <c r="B353" s="19">
        <v>4</v>
      </c>
      <c r="C353" s="20" t="s">
        <v>172</v>
      </c>
      <c r="D353" s="19" t="s">
        <v>850</v>
      </c>
      <c r="E353" s="19" t="s">
        <v>46</v>
      </c>
      <c r="F353" s="19" t="s">
        <v>45</v>
      </c>
      <c r="G353" s="19" t="s">
        <v>45</v>
      </c>
      <c r="H353" s="19" t="s">
        <v>60</v>
      </c>
      <c r="I353" s="19" t="s">
        <v>45</v>
      </c>
      <c r="J353" s="19" t="s">
        <v>65</v>
      </c>
      <c r="K353" s="19" t="s">
        <v>63</v>
      </c>
      <c r="L353" s="19" t="s">
        <v>61</v>
      </c>
      <c r="M353" s="19" t="s">
        <v>63</v>
      </c>
      <c r="N353" s="19" t="s">
        <v>98</v>
      </c>
    </row>
    <row r="354" spans="1:14" ht="12.75">
      <c r="A354" s="20" t="s">
        <v>22</v>
      </c>
      <c r="B354" s="19">
        <v>5</v>
      </c>
      <c r="C354" s="20" t="s">
        <v>176</v>
      </c>
      <c r="D354" s="19" t="s">
        <v>851</v>
      </c>
      <c r="E354" s="19" t="s">
        <v>46</v>
      </c>
      <c r="F354" s="19" t="s">
        <v>45</v>
      </c>
      <c r="G354" s="19" t="s">
        <v>45</v>
      </c>
      <c r="H354" s="19" t="s">
        <v>46</v>
      </c>
      <c r="I354" s="19" t="s">
        <v>45</v>
      </c>
      <c r="J354" s="19" t="s">
        <v>63</v>
      </c>
      <c r="K354" s="19" t="s">
        <v>61</v>
      </c>
      <c r="L354" s="19" t="s">
        <v>96</v>
      </c>
      <c r="M354" s="19" t="s">
        <v>96</v>
      </c>
      <c r="N354" s="19" t="s">
        <v>61</v>
      </c>
    </row>
    <row r="355" spans="1:14" ht="12.75">
      <c r="A355" s="20" t="s">
        <v>22</v>
      </c>
      <c r="B355" s="19">
        <v>6</v>
      </c>
      <c r="C355" s="20" t="s">
        <v>174</v>
      </c>
      <c r="D355" s="19" t="s">
        <v>852</v>
      </c>
      <c r="E355" s="19" t="s">
        <v>60</v>
      </c>
      <c r="F355" s="19" t="s">
        <v>45</v>
      </c>
      <c r="G355" s="19" t="s">
        <v>60</v>
      </c>
      <c r="H355" s="19" t="s">
        <v>46</v>
      </c>
      <c r="I355" s="19" t="s">
        <v>45</v>
      </c>
      <c r="J355" s="19" t="s">
        <v>61</v>
      </c>
      <c r="K355" s="19" t="s">
        <v>63</v>
      </c>
      <c r="L355" s="19" t="s">
        <v>494</v>
      </c>
      <c r="M355" s="19" t="s">
        <v>63</v>
      </c>
      <c r="N355" s="19" t="s">
        <v>98</v>
      </c>
    </row>
    <row r="356" spans="1:14" ht="12.75">
      <c r="A356" s="20" t="s">
        <v>22</v>
      </c>
      <c r="B356" s="19">
        <v>7</v>
      </c>
      <c r="C356" s="20" t="s">
        <v>177</v>
      </c>
      <c r="D356" s="19" t="s">
        <v>853</v>
      </c>
      <c r="E356" s="19" t="s">
        <v>45</v>
      </c>
      <c r="F356" s="19" t="s">
        <v>45</v>
      </c>
      <c r="G356" s="19" t="s">
        <v>60</v>
      </c>
      <c r="H356" s="19" t="s">
        <v>46</v>
      </c>
      <c r="I356" s="19" t="s">
        <v>60</v>
      </c>
      <c r="J356" s="19" t="s">
        <v>61</v>
      </c>
      <c r="K356" s="19" t="s">
        <v>63</v>
      </c>
      <c r="L356" s="19" t="s">
        <v>65</v>
      </c>
      <c r="M356" s="19" t="s">
        <v>63</v>
      </c>
      <c r="N356" s="19" t="s">
        <v>61</v>
      </c>
    </row>
    <row r="357" spans="1:14" ht="12.75">
      <c r="A357" s="20" t="s">
        <v>22</v>
      </c>
      <c r="B357" s="19">
        <v>8</v>
      </c>
      <c r="C357" s="20" t="s">
        <v>182</v>
      </c>
      <c r="D357" s="19" t="s">
        <v>854</v>
      </c>
      <c r="E357" s="19" t="s">
        <v>60</v>
      </c>
      <c r="F357" s="19" t="s">
        <v>45</v>
      </c>
      <c r="G357" s="19" t="s">
        <v>46</v>
      </c>
      <c r="H357" s="19" t="s">
        <v>60</v>
      </c>
      <c r="I357" s="19" t="s">
        <v>45</v>
      </c>
      <c r="J357" s="19" t="s">
        <v>61</v>
      </c>
      <c r="K357" s="19" t="s">
        <v>63</v>
      </c>
      <c r="L357" s="19" t="s">
        <v>98</v>
      </c>
      <c r="M357" s="19" t="s">
        <v>63</v>
      </c>
      <c r="N357" s="19" t="s">
        <v>877</v>
      </c>
    </row>
    <row r="358" spans="1:14" ht="12.75">
      <c r="A358" s="20" t="s">
        <v>22</v>
      </c>
      <c r="B358" s="19">
        <v>9</v>
      </c>
      <c r="C358" s="20" t="s">
        <v>178</v>
      </c>
      <c r="D358" s="19" t="s">
        <v>855</v>
      </c>
      <c r="E358" s="19" t="s">
        <v>60</v>
      </c>
      <c r="F358" s="19" t="s">
        <v>45</v>
      </c>
      <c r="G358" s="19" t="s">
        <v>45</v>
      </c>
      <c r="H358" s="19" t="s">
        <v>45</v>
      </c>
      <c r="I358" s="19" t="s">
        <v>45</v>
      </c>
      <c r="J358" s="19" t="s">
        <v>61</v>
      </c>
      <c r="K358" s="19" t="s">
        <v>63</v>
      </c>
      <c r="L358" s="19" t="s">
        <v>64</v>
      </c>
      <c r="M358" s="19" t="s">
        <v>65</v>
      </c>
      <c r="N358" s="19" t="s">
        <v>877</v>
      </c>
    </row>
    <row r="359" spans="1:14" ht="12.75">
      <c r="A359" s="20" t="s">
        <v>22</v>
      </c>
      <c r="B359" s="19">
        <v>10</v>
      </c>
      <c r="C359" s="20" t="s">
        <v>175</v>
      </c>
      <c r="D359" s="19" t="s">
        <v>498</v>
      </c>
      <c r="E359" s="19" t="s">
        <v>45</v>
      </c>
      <c r="F359" s="19" t="s">
        <v>45</v>
      </c>
      <c r="G359" s="19" t="s">
        <v>45</v>
      </c>
      <c r="H359" s="19" t="s">
        <v>45</v>
      </c>
      <c r="I359" s="19" t="s">
        <v>45</v>
      </c>
      <c r="J359" s="19" t="s">
        <v>61</v>
      </c>
      <c r="K359" s="19" t="s">
        <v>61</v>
      </c>
      <c r="L359" s="19" t="s">
        <v>61</v>
      </c>
      <c r="M359" s="19" t="s">
        <v>61</v>
      </c>
      <c r="N359" s="19" t="s">
        <v>61</v>
      </c>
    </row>
    <row r="360" spans="1:14" ht="12.75">
      <c r="A360" s="20" t="s">
        <v>22</v>
      </c>
      <c r="B360" s="19">
        <v>11</v>
      </c>
      <c r="C360" s="20" t="s">
        <v>179</v>
      </c>
      <c r="D360" s="19" t="s">
        <v>856</v>
      </c>
      <c r="E360" s="19" t="s">
        <v>60</v>
      </c>
      <c r="F360" s="19" t="s">
        <v>45</v>
      </c>
      <c r="G360" s="19" t="s">
        <v>46</v>
      </c>
      <c r="H360" s="19" t="s">
        <v>60</v>
      </c>
      <c r="I360" s="19" t="s">
        <v>45</v>
      </c>
      <c r="J360" s="19" t="s">
        <v>98</v>
      </c>
      <c r="K360" s="19" t="s">
        <v>63</v>
      </c>
      <c r="L360" s="19" t="s">
        <v>61</v>
      </c>
      <c r="M360" s="19" t="s">
        <v>65</v>
      </c>
      <c r="N360" s="19" t="s">
        <v>64</v>
      </c>
    </row>
    <row r="361" spans="1:14" ht="12.75">
      <c r="A361" s="20" t="s">
        <v>22</v>
      </c>
      <c r="B361" s="19">
        <v>12</v>
      </c>
      <c r="C361" s="20" t="s">
        <v>180</v>
      </c>
      <c r="D361" s="19" t="s">
        <v>857</v>
      </c>
      <c r="E361" s="19" t="s">
        <v>46</v>
      </c>
      <c r="F361" s="19" t="s">
        <v>45</v>
      </c>
      <c r="G361" s="19" t="s">
        <v>60</v>
      </c>
      <c r="H361" s="19" t="s">
        <v>46</v>
      </c>
      <c r="I361" s="19" t="s">
        <v>60</v>
      </c>
      <c r="J361" s="19" t="s">
        <v>494</v>
      </c>
      <c r="K361" s="19" t="s">
        <v>97</v>
      </c>
      <c r="L361" s="19" t="s">
        <v>65</v>
      </c>
      <c r="M361" s="19" t="s">
        <v>61</v>
      </c>
      <c r="N361" s="19" t="s">
        <v>65</v>
      </c>
    </row>
    <row r="362" spans="1:3" ht="12.75">
      <c r="A362" s="20" t="s">
        <v>19</v>
      </c>
      <c r="B362" s="19">
        <v>1</v>
      </c>
      <c r="C362" s="20"/>
    </row>
    <row r="363" spans="1:3" ht="12.75">
      <c r="A363" s="20" t="s">
        <v>19</v>
      </c>
      <c r="B363" s="19">
        <v>2</v>
      </c>
      <c r="C363" s="20"/>
    </row>
    <row r="364" spans="1:3" ht="12.75">
      <c r="A364" s="20" t="s">
        <v>19</v>
      </c>
      <c r="B364" s="19">
        <v>3</v>
      </c>
      <c r="C364" s="20"/>
    </row>
    <row r="365" spans="1:3" ht="12.75">
      <c r="A365" s="20" t="s">
        <v>19</v>
      </c>
      <c r="B365" s="19">
        <v>4</v>
      </c>
      <c r="C365" s="20"/>
    </row>
    <row r="366" spans="1:3" ht="12.75">
      <c r="A366" s="20" t="s">
        <v>19</v>
      </c>
      <c r="B366" s="19">
        <v>5</v>
      </c>
      <c r="C366" s="20"/>
    </row>
    <row r="367" spans="1:3" ht="12.75">
      <c r="A367" s="20" t="s">
        <v>19</v>
      </c>
      <c r="B367" s="19">
        <v>6</v>
      </c>
      <c r="C367" s="20"/>
    </row>
    <row r="368" spans="1:3" ht="12.75">
      <c r="A368" s="20" t="s">
        <v>19</v>
      </c>
      <c r="B368" s="19">
        <v>7</v>
      </c>
      <c r="C368" s="20"/>
    </row>
    <row r="369" spans="1:3" ht="12.75">
      <c r="A369" s="20" t="s">
        <v>19</v>
      </c>
      <c r="B369" s="19">
        <v>8</v>
      </c>
      <c r="C369" s="20"/>
    </row>
    <row r="370" spans="1:3" ht="12.75">
      <c r="A370" s="20" t="s">
        <v>19</v>
      </c>
      <c r="B370" s="19">
        <v>9</v>
      </c>
      <c r="C370" s="20"/>
    </row>
    <row r="371" spans="1:3" ht="12.75">
      <c r="A371" s="20" t="s">
        <v>19</v>
      </c>
      <c r="B371" s="19">
        <v>10</v>
      </c>
      <c r="C371" s="20"/>
    </row>
    <row r="372" spans="1:3" ht="12.75">
      <c r="A372" s="20" t="s">
        <v>19</v>
      </c>
      <c r="B372" s="19">
        <v>11</v>
      </c>
      <c r="C372" s="21"/>
    </row>
    <row r="373" spans="1:3" ht="12.75">
      <c r="A373" s="20" t="s">
        <v>19</v>
      </c>
      <c r="B373" s="19">
        <v>12</v>
      </c>
      <c r="C373" s="21"/>
    </row>
    <row r="374" spans="1:14" ht="12.75">
      <c r="A374" s="20" t="s">
        <v>33</v>
      </c>
      <c r="B374" s="19">
        <v>1</v>
      </c>
      <c r="C374" s="20" t="s">
        <v>320</v>
      </c>
      <c r="D374" s="19" t="s">
        <v>858</v>
      </c>
      <c r="E374" s="19" t="s">
        <v>46</v>
      </c>
      <c r="F374" s="19" t="s">
        <v>45</v>
      </c>
      <c r="G374" s="19" t="s">
        <v>45</v>
      </c>
      <c r="H374" s="19" t="s">
        <v>60</v>
      </c>
      <c r="I374" s="19" t="s">
        <v>45</v>
      </c>
      <c r="J374" s="19" t="s">
        <v>63</v>
      </c>
      <c r="K374" s="19" t="s">
        <v>63</v>
      </c>
      <c r="L374" s="19" t="s">
        <v>61</v>
      </c>
      <c r="M374" s="19" t="s">
        <v>63</v>
      </c>
      <c r="N374" s="19" t="s">
        <v>63</v>
      </c>
    </row>
    <row r="375" spans="1:14" ht="12.75">
      <c r="A375" s="20" t="s">
        <v>33</v>
      </c>
      <c r="B375" s="19">
        <v>2</v>
      </c>
      <c r="C375" s="20" t="s">
        <v>323</v>
      </c>
      <c r="D375" s="19" t="s">
        <v>859</v>
      </c>
      <c r="E375" s="19" t="s">
        <v>60</v>
      </c>
      <c r="F375" s="19" t="s">
        <v>60</v>
      </c>
      <c r="G375" s="19" t="s">
        <v>46</v>
      </c>
      <c r="H375" s="19" t="s">
        <v>46</v>
      </c>
      <c r="I375" s="19" t="s">
        <v>45</v>
      </c>
      <c r="J375" s="19" t="s">
        <v>63</v>
      </c>
      <c r="K375" s="19" t="s">
        <v>63</v>
      </c>
      <c r="L375" s="19" t="s">
        <v>877</v>
      </c>
      <c r="M375" s="19" t="s">
        <v>65</v>
      </c>
      <c r="N375" s="19" t="s">
        <v>61</v>
      </c>
    </row>
    <row r="376" spans="1:14" ht="12.75">
      <c r="A376" s="20" t="s">
        <v>33</v>
      </c>
      <c r="B376" s="19">
        <v>3</v>
      </c>
      <c r="C376" s="20" t="s">
        <v>319</v>
      </c>
      <c r="D376" s="19" t="s">
        <v>860</v>
      </c>
      <c r="E376" s="19" t="s">
        <v>45</v>
      </c>
      <c r="F376" s="19" t="s">
        <v>60</v>
      </c>
      <c r="G376" s="19" t="s">
        <v>46</v>
      </c>
      <c r="H376" s="19" t="s">
        <v>46</v>
      </c>
      <c r="I376" s="19" t="s">
        <v>45</v>
      </c>
      <c r="J376" s="19" t="s">
        <v>62</v>
      </c>
      <c r="K376" s="19" t="s">
        <v>65</v>
      </c>
      <c r="L376" s="19" t="s">
        <v>96</v>
      </c>
      <c r="M376" s="19" t="s">
        <v>63</v>
      </c>
      <c r="N376" s="19" t="s">
        <v>61</v>
      </c>
    </row>
    <row r="377" spans="1:14" ht="12.75">
      <c r="A377" s="20" t="s">
        <v>33</v>
      </c>
      <c r="B377" s="19">
        <v>4</v>
      </c>
      <c r="C377" s="20" t="s">
        <v>317</v>
      </c>
      <c r="D377" s="19" t="s">
        <v>861</v>
      </c>
      <c r="E377" s="19" t="s">
        <v>60</v>
      </c>
      <c r="F377" s="19" t="s">
        <v>45</v>
      </c>
      <c r="G377" s="19" t="s">
        <v>45</v>
      </c>
      <c r="H377" s="19" t="s">
        <v>60</v>
      </c>
      <c r="I377" s="19" t="s">
        <v>60</v>
      </c>
      <c r="J377" s="19" t="s">
        <v>64</v>
      </c>
      <c r="K377" s="19" t="s">
        <v>63</v>
      </c>
      <c r="L377" s="19" t="s">
        <v>61</v>
      </c>
      <c r="M377" s="19" t="s">
        <v>65</v>
      </c>
      <c r="N377" s="19" t="s">
        <v>61</v>
      </c>
    </row>
    <row r="378" spans="1:14" ht="12.75">
      <c r="A378" s="20" t="s">
        <v>33</v>
      </c>
      <c r="B378" s="19">
        <v>5</v>
      </c>
      <c r="C378" s="20" t="s">
        <v>325</v>
      </c>
      <c r="D378" s="19" t="s">
        <v>862</v>
      </c>
      <c r="E378" s="19" t="s">
        <v>60</v>
      </c>
      <c r="F378" s="19" t="s">
        <v>45</v>
      </c>
      <c r="G378" s="19" t="s">
        <v>45</v>
      </c>
      <c r="H378" s="19" t="s">
        <v>60</v>
      </c>
      <c r="I378" s="19" t="s">
        <v>45</v>
      </c>
      <c r="J378" s="19" t="s">
        <v>61</v>
      </c>
      <c r="K378" s="19" t="s">
        <v>63</v>
      </c>
      <c r="L378" s="19" t="s">
        <v>61</v>
      </c>
      <c r="M378" s="19" t="s">
        <v>65</v>
      </c>
      <c r="N378" s="19" t="s">
        <v>61</v>
      </c>
    </row>
    <row r="379" spans="1:14" ht="12.75">
      <c r="A379" s="20" t="s">
        <v>33</v>
      </c>
      <c r="B379" s="19">
        <v>6</v>
      </c>
      <c r="C379" s="20" t="s">
        <v>316</v>
      </c>
      <c r="D379" s="19" t="s">
        <v>863</v>
      </c>
      <c r="E379" s="19" t="s">
        <v>45</v>
      </c>
      <c r="F379" s="19" t="s">
        <v>45</v>
      </c>
      <c r="G379" s="19" t="s">
        <v>46</v>
      </c>
      <c r="H379" s="19" t="s">
        <v>60</v>
      </c>
      <c r="I379" s="19" t="s">
        <v>45</v>
      </c>
      <c r="J379" s="19" t="s">
        <v>63</v>
      </c>
      <c r="K379" s="19" t="s">
        <v>63</v>
      </c>
      <c r="L379" s="19" t="s">
        <v>98</v>
      </c>
      <c r="M379" s="19" t="s">
        <v>65</v>
      </c>
      <c r="N379" s="19" t="s">
        <v>61</v>
      </c>
    </row>
    <row r="380" spans="1:14" ht="12.75">
      <c r="A380" s="20" t="s">
        <v>33</v>
      </c>
      <c r="B380" s="19">
        <v>7</v>
      </c>
      <c r="C380" s="20" t="s">
        <v>326</v>
      </c>
      <c r="D380" s="19" t="s">
        <v>864</v>
      </c>
      <c r="E380" s="19" t="s">
        <v>45</v>
      </c>
      <c r="F380" s="19" t="s">
        <v>45</v>
      </c>
      <c r="G380" s="19" t="s">
        <v>46</v>
      </c>
      <c r="H380" s="19" t="s">
        <v>46</v>
      </c>
      <c r="I380" s="19" t="s">
        <v>45</v>
      </c>
      <c r="J380" s="19" t="s">
        <v>98</v>
      </c>
      <c r="K380" s="19" t="s">
        <v>63</v>
      </c>
      <c r="L380" s="19" t="s">
        <v>65</v>
      </c>
      <c r="M380" s="19" t="s">
        <v>65</v>
      </c>
      <c r="N380" s="19" t="s">
        <v>98</v>
      </c>
    </row>
    <row r="381" spans="1:14" ht="12.75">
      <c r="A381" s="20" t="s">
        <v>33</v>
      </c>
      <c r="B381" s="19">
        <v>8</v>
      </c>
      <c r="C381" s="20" t="s">
        <v>318</v>
      </c>
      <c r="D381" s="19" t="s">
        <v>865</v>
      </c>
      <c r="E381" s="19" t="s">
        <v>45</v>
      </c>
      <c r="F381" s="19" t="s">
        <v>45</v>
      </c>
      <c r="G381" s="19" t="s">
        <v>60</v>
      </c>
      <c r="H381" s="19" t="s">
        <v>45</v>
      </c>
      <c r="I381" s="19" t="s">
        <v>60</v>
      </c>
      <c r="J381" s="19" t="s">
        <v>63</v>
      </c>
      <c r="K381" s="19" t="s">
        <v>63</v>
      </c>
      <c r="L381" s="19" t="s">
        <v>98</v>
      </c>
      <c r="M381" s="19" t="s">
        <v>61</v>
      </c>
      <c r="N381" s="19" t="s">
        <v>63</v>
      </c>
    </row>
    <row r="382" spans="1:14" ht="12.75">
      <c r="A382" s="20" t="s">
        <v>33</v>
      </c>
      <c r="B382" s="19">
        <v>9</v>
      </c>
      <c r="C382" s="20" t="s">
        <v>322</v>
      </c>
      <c r="D382" s="19" t="s">
        <v>866</v>
      </c>
      <c r="E382" s="19" t="s">
        <v>60</v>
      </c>
      <c r="F382" s="19" t="s">
        <v>60</v>
      </c>
      <c r="G382" s="19" t="s">
        <v>46</v>
      </c>
      <c r="H382" s="19" t="s">
        <v>46</v>
      </c>
      <c r="I382" s="19" t="s">
        <v>60</v>
      </c>
      <c r="J382" s="19" t="s">
        <v>98</v>
      </c>
      <c r="K382" s="19" t="s">
        <v>63</v>
      </c>
      <c r="L382" s="19" t="s">
        <v>61</v>
      </c>
      <c r="M382" s="19" t="s">
        <v>61</v>
      </c>
      <c r="N382" s="19" t="s">
        <v>98</v>
      </c>
    </row>
    <row r="383" spans="1:14" ht="12.75">
      <c r="A383" s="20" t="s">
        <v>33</v>
      </c>
      <c r="B383" s="19">
        <v>10</v>
      </c>
      <c r="C383" s="20" t="s">
        <v>321</v>
      </c>
      <c r="D383" s="19" t="s">
        <v>867</v>
      </c>
      <c r="E383" s="19" t="s">
        <v>60</v>
      </c>
      <c r="F383" s="19" t="s">
        <v>60</v>
      </c>
      <c r="G383" s="19" t="s">
        <v>45</v>
      </c>
      <c r="H383" s="19" t="s">
        <v>46</v>
      </c>
      <c r="I383" s="19" t="s">
        <v>45</v>
      </c>
      <c r="J383" s="19" t="s">
        <v>98</v>
      </c>
      <c r="K383" s="19" t="s">
        <v>97</v>
      </c>
      <c r="L383" s="19" t="s">
        <v>98</v>
      </c>
      <c r="M383" s="19" t="s">
        <v>97</v>
      </c>
      <c r="N383" s="19" t="s">
        <v>98</v>
      </c>
    </row>
    <row r="384" spans="1:3" ht="12.75">
      <c r="A384" s="20" t="s">
        <v>33</v>
      </c>
      <c r="B384" s="19">
        <v>11</v>
      </c>
      <c r="C384" s="20"/>
    </row>
    <row r="385" spans="1:3" ht="12.75">
      <c r="A385" s="20" t="s">
        <v>33</v>
      </c>
      <c r="B385" s="19">
        <v>12</v>
      </c>
      <c r="C385" s="20"/>
    </row>
    <row r="386" spans="1:14" ht="12.75">
      <c r="A386" s="20" t="s">
        <v>17</v>
      </c>
      <c r="B386" s="19">
        <v>1</v>
      </c>
      <c r="C386" s="20" t="s">
        <v>237</v>
      </c>
      <c r="D386" s="19" t="s">
        <v>602</v>
      </c>
      <c r="E386" s="19" t="s">
        <v>45</v>
      </c>
      <c r="F386" s="19" t="s">
        <v>45</v>
      </c>
      <c r="G386" s="19" t="s">
        <v>45</v>
      </c>
      <c r="H386" s="19" t="s">
        <v>46</v>
      </c>
      <c r="I386" s="19" t="s">
        <v>45</v>
      </c>
      <c r="J386" s="19" t="s">
        <v>63</v>
      </c>
      <c r="K386" s="19" t="s">
        <v>63</v>
      </c>
      <c r="L386" s="19" t="s">
        <v>96</v>
      </c>
      <c r="M386" s="19" t="s">
        <v>63</v>
      </c>
      <c r="N386" s="19" t="s">
        <v>98</v>
      </c>
    </row>
    <row r="387" spans="1:14" ht="12.75">
      <c r="A387" s="20" t="s">
        <v>17</v>
      </c>
      <c r="B387" s="19">
        <v>2</v>
      </c>
      <c r="C387" s="20" t="s">
        <v>233</v>
      </c>
      <c r="D387" s="19" t="s">
        <v>603</v>
      </c>
      <c r="E387" s="19" t="s">
        <v>46</v>
      </c>
      <c r="F387" s="19" t="s">
        <v>45</v>
      </c>
      <c r="G387" s="19" t="s">
        <v>45</v>
      </c>
      <c r="H387" s="19" t="s">
        <v>60</v>
      </c>
      <c r="I387" s="19" t="s">
        <v>45</v>
      </c>
      <c r="J387" s="19" t="s">
        <v>496</v>
      </c>
      <c r="K387" s="19" t="s">
        <v>63</v>
      </c>
      <c r="L387" s="19" t="s">
        <v>64</v>
      </c>
      <c r="M387" s="19" t="s">
        <v>63</v>
      </c>
      <c r="N387" s="19" t="s">
        <v>98</v>
      </c>
    </row>
    <row r="388" spans="1:14" ht="12.75">
      <c r="A388" s="20" t="s">
        <v>17</v>
      </c>
      <c r="B388" s="19">
        <v>3</v>
      </c>
      <c r="C388" s="20" t="s">
        <v>231</v>
      </c>
      <c r="D388" s="19" t="s">
        <v>604</v>
      </c>
      <c r="E388" s="19" t="s">
        <v>45</v>
      </c>
      <c r="F388" s="19" t="s">
        <v>45</v>
      </c>
      <c r="G388" s="19" t="s">
        <v>45</v>
      </c>
      <c r="H388" s="19" t="s">
        <v>60</v>
      </c>
      <c r="I388" s="19" t="s">
        <v>45</v>
      </c>
      <c r="J388" s="19" t="s">
        <v>63</v>
      </c>
      <c r="K388" s="19" t="s">
        <v>97</v>
      </c>
      <c r="L388" s="19" t="s">
        <v>61</v>
      </c>
      <c r="M388" s="19" t="s">
        <v>63</v>
      </c>
      <c r="N388" s="19" t="s">
        <v>98</v>
      </c>
    </row>
    <row r="389" spans="1:14" ht="12.75">
      <c r="A389" s="20" t="s">
        <v>17</v>
      </c>
      <c r="B389" s="19">
        <v>4</v>
      </c>
      <c r="C389" s="20" t="s">
        <v>236</v>
      </c>
      <c r="D389" s="19" t="s">
        <v>605</v>
      </c>
      <c r="E389" s="19" t="s">
        <v>45</v>
      </c>
      <c r="F389" s="19" t="s">
        <v>45</v>
      </c>
      <c r="G389" s="19" t="s">
        <v>45</v>
      </c>
      <c r="H389" s="19" t="s">
        <v>45</v>
      </c>
      <c r="I389" s="19" t="s">
        <v>45</v>
      </c>
      <c r="J389" s="19" t="s">
        <v>98</v>
      </c>
      <c r="K389" s="19" t="s">
        <v>63</v>
      </c>
      <c r="L389" s="19" t="s">
        <v>63</v>
      </c>
      <c r="M389" s="19" t="s">
        <v>63</v>
      </c>
      <c r="N389" s="19" t="s">
        <v>98</v>
      </c>
    </row>
    <row r="390" spans="1:14" ht="12.75">
      <c r="A390" s="20" t="s">
        <v>17</v>
      </c>
      <c r="B390" s="19">
        <v>5</v>
      </c>
      <c r="C390" s="20" t="s">
        <v>234</v>
      </c>
      <c r="D390" s="19" t="s">
        <v>606</v>
      </c>
      <c r="E390" s="19" t="s">
        <v>45</v>
      </c>
      <c r="F390" s="19" t="s">
        <v>45</v>
      </c>
      <c r="G390" s="19" t="s">
        <v>45</v>
      </c>
      <c r="H390" s="19" t="s">
        <v>46</v>
      </c>
      <c r="I390" s="19" t="s">
        <v>45</v>
      </c>
      <c r="J390" s="19" t="s">
        <v>63</v>
      </c>
      <c r="K390" s="19" t="s">
        <v>63</v>
      </c>
      <c r="L390" s="19" t="s">
        <v>61</v>
      </c>
      <c r="M390" s="19" t="s">
        <v>65</v>
      </c>
      <c r="N390" s="19" t="s">
        <v>63</v>
      </c>
    </row>
    <row r="391" spans="1:14" ht="12.75">
      <c r="A391" s="20" t="s">
        <v>17</v>
      </c>
      <c r="B391" s="19">
        <v>6</v>
      </c>
      <c r="C391" s="20" t="s">
        <v>232</v>
      </c>
      <c r="D391" s="19" t="s">
        <v>607</v>
      </c>
      <c r="E391" s="19" t="s">
        <v>45</v>
      </c>
      <c r="F391" s="19" t="s">
        <v>45</v>
      </c>
      <c r="G391" s="19" t="s">
        <v>45</v>
      </c>
      <c r="H391" s="19" t="s">
        <v>46</v>
      </c>
      <c r="I391" s="19" t="s">
        <v>45</v>
      </c>
      <c r="J391" s="19" t="s">
        <v>98</v>
      </c>
      <c r="K391" s="19" t="s">
        <v>65</v>
      </c>
      <c r="L391" s="19" t="s">
        <v>96</v>
      </c>
      <c r="M391" s="19" t="s">
        <v>65</v>
      </c>
      <c r="N391" s="19" t="s">
        <v>96</v>
      </c>
    </row>
    <row r="392" spans="1:14" ht="12.75">
      <c r="A392" s="20" t="s">
        <v>17</v>
      </c>
      <c r="B392" s="19">
        <v>7</v>
      </c>
      <c r="C392" s="20" t="s">
        <v>241</v>
      </c>
      <c r="D392" s="19" t="s">
        <v>608</v>
      </c>
      <c r="E392" s="19" t="s">
        <v>45</v>
      </c>
      <c r="F392" s="19" t="s">
        <v>45</v>
      </c>
      <c r="G392" s="19" t="s">
        <v>60</v>
      </c>
      <c r="H392" s="19" t="s">
        <v>45</v>
      </c>
      <c r="I392" s="19" t="s">
        <v>60</v>
      </c>
      <c r="J392" s="19" t="s">
        <v>97</v>
      </c>
      <c r="K392" s="19" t="s">
        <v>96</v>
      </c>
      <c r="L392" s="19" t="s">
        <v>96</v>
      </c>
      <c r="M392" s="19" t="s">
        <v>499</v>
      </c>
      <c r="N392" s="19" t="s">
        <v>62</v>
      </c>
    </row>
    <row r="393" spans="1:14" ht="12.75">
      <c r="A393" s="20" t="s">
        <v>17</v>
      </c>
      <c r="B393" s="19">
        <v>8</v>
      </c>
      <c r="C393" s="20" t="s">
        <v>239</v>
      </c>
      <c r="D393" s="19" t="s">
        <v>609</v>
      </c>
      <c r="E393" s="19" t="s">
        <v>46</v>
      </c>
      <c r="F393" s="19" t="s">
        <v>46</v>
      </c>
      <c r="G393" s="19" t="s">
        <v>45</v>
      </c>
      <c r="H393" s="19" t="s">
        <v>46</v>
      </c>
      <c r="I393" s="19" t="s">
        <v>46</v>
      </c>
      <c r="J393" s="19" t="s">
        <v>63</v>
      </c>
      <c r="K393" s="19" t="s">
        <v>98</v>
      </c>
      <c r="L393" s="19" t="s">
        <v>98</v>
      </c>
      <c r="M393" s="19" t="s">
        <v>63</v>
      </c>
      <c r="N393" s="19" t="s">
        <v>98</v>
      </c>
    </row>
    <row r="394" spans="1:14" ht="12.75">
      <c r="A394" s="20" t="s">
        <v>17</v>
      </c>
      <c r="B394" s="19">
        <v>9</v>
      </c>
      <c r="C394" s="20" t="s">
        <v>240</v>
      </c>
      <c r="D394" s="19" t="s">
        <v>610</v>
      </c>
      <c r="E394" s="19" t="s">
        <v>45</v>
      </c>
      <c r="F394" s="19" t="s">
        <v>45</v>
      </c>
      <c r="G394" s="19" t="s">
        <v>45</v>
      </c>
      <c r="H394" s="19" t="s">
        <v>60</v>
      </c>
      <c r="I394" s="19" t="s">
        <v>45</v>
      </c>
      <c r="J394" s="19" t="s">
        <v>61</v>
      </c>
      <c r="K394" s="19" t="s">
        <v>63</v>
      </c>
      <c r="L394" s="19" t="s">
        <v>61</v>
      </c>
      <c r="M394" s="19" t="s">
        <v>65</v>
      </c>
      <c r="N394" s="19" t="s">
        <v>61</v>
      </c>
    </row>
    <row r="395" spans="1:14" ht="12.75">
      <c r="A395" s="20" t="s">
        <v>17</v>
      </c>
      <c r="B395" s="19">
        <v>10</v>
      </c>
      <c r="C395" s="20" t="s">
        <v>238</v>
      </c>
      <c r="D395" s="19" t="s">
        <v>868</v>
      </c>
      <c r="E395" s="19" t="s">
        <v>45</v>
      </c>
      <c r="F395" s="19" t="s">
        <v>45</v>
      </c>
      <c r="G395" s="19" t="s">
        <v>45</v>
      </c>
      <c r="H395" s="19" t="s">
        <v>60</v>
      </c>
      <c r="I395" s="19" t="s">
        <v>60</v>
      </c>
      <c r="J395" s="19" t="s">
        <v>61</v>
      </c>
      <c r="K395" s="19" t="s">
        <v>61</v>
      </c>
      <c r="L395" s="19" t="s">
        <v>61</v>
      </c>
      <c r="M395" s="19" t="s">
        <v>61</v>
      </c>
      <c r="N395" s="19" t="s">
        <v>61</v>
      </c>
    </row>
    <row r="396" spans="1:14" ht="12.75">
      <c r="A396" s="20" t="s">
        <v>17</v>
      </c>
      <c r="B396" s="19">
        <v>11</v>
      </c>
      <c r="C396" s="20" t="s">
        <v>230</v>
      </c>
      <c r="D396" s="19" t="s">
        <v>869</v>
      </c>
      <c r="E396" s="19" t="s">
        <v>45</v>
      </c>
      <c r="F396" s="19" t="s">
        <v>45</v>
      </c>
      <c r="G396" s="19" t="s">
        <v>45</v>
      </c>
      <c r="H396" s="19" t="s">
        <v>45</v>
      </c>
      <c r="I396" s="19" t="s">
        <v>45</v>
      </c>
      <c r="J396" s="19" t="s">
        <v>98</v>
      </c>
      <c r="K396" s="19" t="s">
        <v>63</v>
      </c>
      <c r="L396" s="19" t="s">
        <v>61</v>
      </c>
      <c r="M396" s="19" t="s">
        <v>63</v>
      </c>
      <c r="N396" s="19" t="s">
        <v>61</v>
      </c>
    </row>
    <row r="397" spans="1:3" ht="12.75">
      <c r="A397" s="20" t="s">
        <v>17</v>
      </c>
      <c r="B397" s="19">
        <v>12</v>
      </c>
      <c r="C397" s="20"/>
    </row>
    <row r="398" spans="1:14" ht="12.75">
      <c r="A398" s="20" t="s">
        <v>14</v>
      </c>
      <c r="B398" s="19">
        <v>1</v>
      </c>
      <c r="C398" s="20" t="s">
        <v>260</v>
      </c>
      <c r="D398" s="19" t="s">
        <v>870</v>
      </c>
      <c r="E398" s="19" t="s">
        <v>45</v>
      </c>
      <c r="F398" s="19" t="s">
        <v>45</v>
      </c>
      <c r="G398" s="19" t="s">
        <v>46</v>
      </c>
      <c r="H398" s="19" t="s">
        <v>60</v>
      </c>
      <c r="I398" s="19" t="s">
        <v>60</v>
      </c>
      <c r="J398" s="19" t="s">
        <v>63</v>
      </c>
      <c r="K398" s="19" t="s">
        <v>63</v>
      </c>
      <c r="L398" s="19" t="s">
        <v>61</v>
      </c>
      <c r="M398" s="19" t="s">
        <v>61</v>
      </c>
      <c r="N398" s="19" t="s">
        <v>494</v>
      </c>
    </row>
    <row r="399" spans="1:14" ht="12.75">
      <c r="A399" s="20" t="s">
        <v>14</v>
      </c>
      <c r="B399" s="19">
        <v>2</v>
      </c>
      <c r="C399" s="20" t="s">
        <v>261</v>
      </c>
      <c r="D399" s="19" t="s">
        <v>871</v>
      </c>
      <c r="E399" s="19" t="s">
        <v>60</v>
      </c>
      <c r="F399" s="19" t="s">
        <v>45</v>
      </c>
      <c r="G399" s="19" t="s">
        <v>45</v>
      </c>
      <c r="H399" s="19" t="s">
        <v>46</v>
      </c>
      <c r="I399" s="19" t="s">
        <v>60</v>
      </c>
      <c r="J399" s="19" t="s">
        <v>61</v>
      </c>
      <c r="K399" s="19" t="s">
        <v>63</v>
      </c>
      <c r="L399" s="19" t="s">
        <v>96</v>
      </c>
      <c r="M399" s="19" t="s">
        <v>98</v>
      </c>
      <c r="N399" s="19" t="s">
        <v>63</v>
      </c>
    </row>
    <row r="400" spans="1:14" ht="12.75">
      <c r="A400" s="20" t="s">
        <v>14</v>
      </c>
      <c r="B400" s="19">
        <v>3</v>
      </c>
      <c r="C400" s="20" t="s">
        <v>255</v>
      </c>
      <c r="D400" s="19" t="s">
        <v>872</v>
      </c>
      <c r="E400" s="19" t="s">
        <v>46</v>
      </c>
      <c r="F400" s="19" t="s">
        <v>45</v>
      </c>
      <c r="G400" s="19" t="s">
        <v>45</v>
      </c>
      <c r="H400" s="19" t="s">
        <v>46</v>
      </c>
      <c r="I400" s="19" t="s">
        <v>60</v>
      </c>
      <c r="J400" s="19" t="s">
        <v>63</v>
      </c>
      <c r="K400" s="19" t="s">
        <v>63</v>
      </c>
      <c r="L400" s="19" t="s">
        <v>98</v>
      </c>
      <c r="M400" s="19" t="s">
        <v>65</v>
      </c>
      <c r="N400" s="19" t="s">
        <v>98</v>
      </c>
    </row>
    <row r="401" spans="1:14" ht="12.75">
      <c r="A401" s="20" t="s">
        <v>14</v>
      </c>
      <c r="B401" s="19">
        <v>4</v>
      </c>
      <c r="C401" s="20" t="s">
        <v>257</v>
      </c>
      <c r="D401" s="19" t="s">
        <v>873</v>
      </c>
      <c r="E401" s="19" t="s">
        <v>46</v>
      </c>
      <c r="F401" s="19" t="s">
        <v>60</v>
      </c>
      <c r="G401" s="19" t="s">
        <v>46</v>
      </c>
      <c r="H401" s="19" t="s">
        <v>46</v>
      </c>
      <c r="I401" s="19" t="s">
        <v>45</v>
      </c>
      <c r="J401" s="19" t="s">
        <v>98</v>
      </c>
      <c r="K401" s="19" t="s">
        <v>63</v>
      </c>
      <c r="L401" s="19" t="s">
        <v>96</v>
      </c>
      <c r="M401" s="19" t="s">
        <v>96</v>
      </c>
      <c r="N401" s="19" t="s">
        <v>98</v>
      </c>
    </row>
    <row r="402" spans="1:14" ht="12.75">
      <c r="A402" s="20" t="s">
        <v>14</v>
      </c>
      <c r="B402" s="19">
        <v>5</v>
      </c>
      <c r="C402" s="20" t="s">
        <v>258</v>
      </c>
      <c r="D402" s="19" t="s">
        <v>874</v>
      </c>
      <c r="E402" s="19" t="s">
        <v>46</v>
      </c>
      <c r="F402" s="19" t="s">
        <v>60</v>
      </c>
      <c r="G402" s="19" t="s">
        <v>60</v>
      </c>
      <c r="H402" s="19" t="s">
        <v>60</v>
      </c>
      <c r="I402" s="19" t="s">
        <v>45</v>
      </c>
      <c r="J402" s="19" t="s">
        <v>496</v>
      </c>
      <c r="K402" s="19" t="s">
        <v>63</v>
      </c>
      <c r="L402" s="19" t="s">
        <v>98</v>
      </c>
      <c r="M402" s="19" t="s">
        <v>97</v>
      </c>
      <c r="N402" s="19" t="s">
        <v>63</v>
      </c>
    </row>
    <row r="403" spans="1:14" ht="12.75">
      <c r="A403" s="20" t="s">
        <v>14</v>
      </c>
      <c r="B403" s="19">
        <v>6</v>
      </c>
      <c r="C403" s="20" t="s">
        <v>256</v>
      </c>
      <c r="D403" s="19" t="s">
        <v>875</v>
      </c>
      <c r="E403" s="19" t="s">
        <v>46</v>
      </c>
      <c r="F403" s="19" t="s">
        <v>45</v>
      </c>
      <c r="G403" s="19" t="s">
        <v>60</v>
      </c>
      <c r="H403" s="19" t="s">
        <v>60</v>
      </c>
      <c r="I403" s="19" t="s">
        <v>45</v>
      </c>
      <c r="J403" s="19" t="s">
        <v>98</v>
      </c>
      <c r="K403" s="19" t="s">
        <v>63</v>
      </c>
      <c r="L403" s="19" t="s">
        <v>96</v>
      </c>
      <c r="M403" s="19" t="s">
        <v>65</v>
      </c>
      <c r="N403" s="19" t="s">
        <v>98</v>
      </c>
    </row>
    <row r="404" spans="1:14" ht="12.75">
      <c r="A404" s="20" t="s">
        <v>14</v>
      </c>
      <c r="B404" s="19">
        <v>7</v>
      </c>
      <c r="C404" s="20" t="s">
        <v>254</v>
      </c>
      <c r="D404" s="19" t="s">
        <v>876</v>
      </c>
      <c r="E404" s="19" t="s">
        <v>46</v>
      </c>
      <c r="F404" s="19" t="s">
        <v>45</v>
      </c>
      <c r="G404" s="19" t="s">
        <v>45</v>
      </c>
      <c r="H404" s="19" t="s">
        <v>60</v>
      </c>
      <c r="I404" s="19" t="s">
        <v>45</v>
      </c>
      <c r="J404" s="19" t="s">
        <v>494</v>
      </c>
      <c r="K404" s="19" t="s">
        <v>65</v>
      </c>
      <c r="L404" s="19" t="s">
        <v>96</v>
      </c>
      <c r="M404" s="19" t="s">
        <v>62</v>
      </c>
      <c r="N404" s="19" t="s">
        <v>96</v>
      </c>
    </row>
    <row r="405" spans="1:14" ht="12.75">
      <c r="A405" s="20" t="s">
        <v>14</v>
      </c>
      <c r="B405" s="19">
        <v>8</v>
      </c>
      <c r="C405" s="20" t="s">
        <v>259</v>
      </c>
      <c r="D405" s="19" t="s">
        <v>876</v>
      </c>
      <c r="E405" s="19" t="s">
        <v>46</v>
      </c>
      <c r="F405" s="19" t="s">
        <v>45</v>
      </c>
      <c r="G405" s="19" t="s">
        <v>45</v>
      </c>
      <c r="H405" s="19" t="s">
        <v>60</v>
      </c>
      <c r="I405" s="19" t="s">
        <v>45</v>
      </c>
      <c r="J405" s="19" t="s">
        <v>494</v>
      </c>
      <c r="K405" s="19" t="s">
        <v>65</v>
      </c>
      <c r="L405" s="19" t="s">
        <v>96</v>
      </c>
      <c r="M405" s="19" t="s">
        <v>62</v>
      </c>
      <c r="N405" s="19" t="s">
        <v>96</v>
      </c>
    </row>
    <row r="406" spans="1:2" ht="12.75">
      <c r="A406" s="20" t="s">
        <v>14</v>
      </c>
      <c r="B406" s="19">
        <v>9</v>
      </c>
    </row>
    <row r="407" spans="1:2" ht="12.75">
      <c r="A407" s="20" t="s">
        <v>14</v>
      </c>
      <c r="B407" s="19">
        <v>10</v>
      </c>
    </row>
    <row r="408" spans="1:2" ht="12.75">
      <c r="A408" s="20" t="s">
        <v>14</v>
      </c>
      <c r="B408" s="19">
        <v>11</v>
      </c>
    </row>
    <row r="409" spans="1:2" ht="12.75">
      <c r="A409" s="20" t="s">
        <v>14</v>
      </c>
      <c r="B409" s="19">
        <v>12</v>
      </c>
    </row>
    <row r="410" spans="1:14" ht="12.75">
      <c r="A410" s="20" t="s">
        <v>114</v>
      </c>
      <c r="B410" s="19">
        <v>1</v>
      </c>
      <c r="C410" s="19" t="s">
        <v>468</v>
      </c>
      <c r="D410" s="19" t="s">
        <v>611</v>
      </c>
      <c r="E410" s="19" t="s">
        <v>60</v>
      </c>
      <c r="F410" s="19" t="s">
        <v>45</v>
      </c>
      <c r="G410" s="19" t="s">
        <v>60</v>
      </c>
      <c r="H410" s="19" t="s">
        <v>60</v>
      </c>
      <c r="I410" s="19" t="s">
        <v>45</v>
      </c>
      <c r="J410" s="19" t="s">
        <v>98</v>
      </c>
      <c r="K410" s="19" t="s">
        <v>65</v>
      </c>
      <c r="L410" s="19" t="s">
        <v>62</v>
      </c>
      <c r="M410" s="19" t="s">
        <v>62</v>
      </c>
      <c r="N410" s="19" t="s">
        <v>61</v>
      </c>
    </row>
    <row r="411" spans="1:14" ht="12.75">
      <c r="A411" s="20" t="s">
        <v>114</v>
      </c>
      <c r="B411" s="19">
        <v>2</v>
      </c>
      <c r="C411" s="19" t="s">
        <v>471</v>
      </c>
      <c r="D411" s="19" t="s">
        <v>612</v>
      </c>
      <c r="E411" s="19" t="s">
        <v>60</v>
      </c>
      <c r="F411" s="19" t="s">
        <v>60</v>
      </c>
      <c r="G411" s="19" t="s">
        <v>60</v>
      </c>
      <c r="H411" s="19" t="s">
        <v>45</v>
      </c>
      <c r="I411" s="19" t="s">
        <v>45</v>
      </c>
      <c r="J411" s="19" t="s">
        <v>98</v>
      </c>
      <c r="K411" s="19" t="s">
        <v>65</v>
      </c>
      <c r="L411" s="19" t="s">
        <v>63</v>
      </c>
      <c r="M411" s="19" t="s">
        <v>61</v>
      </c>
      <c r="N411" s="19" t="s">
        <v>494</v>
      </c>
    </row>
    <row r="412" spans="1:14" ht="12.75">
      <c r="A412" s="20" t="s">
        <v>114</v>
      </c>
      <c r="B412" s="19">
        <v>3</v>
      </c>
      <c r="C412" s="19" t="s">
        <v>474</v>
      </c>
      <c r="D412" s="19" t="s">
        <v>613</v>
      </c>
      <c r="E412" s="19" t="s">
        <v>60</v>
      </c>
      <c r="F412" s="19" t="s">
        <v>45</v>
      </c>
      <c r="G412" s="19" t="s">
        <v>60</v>
      </c>
      <c r="H412" s="19" t="s">
        <v>60</v>
      </c>
      <c r="I412" s="19" t="s">
        <v>60</v>
      </c>
      <c r="J412" s="19" t="s">
        <v>61</v>
      </c>
      <c r="K412" s="19" t="s">
        <v>63</v>
      </c>
      <c r="L412" s="19" t="s">
        <v>61</v>
      </c>
      <c r="M412" s="19" t="s">
        <v>62</v>
      </c>
      <c r="N412" s="19" t="s">
        <v>98</v>
      </c>
    </row>
    <row r="413" spans="1:14" ht="12.75">
      <c r="A413" s="20" t="s">
        <v>114</v>
      </c>
      <c r="B413" s="19">
        <v>4</v>
      </c>
      <c r="C413" s="19" t="s">
        <v>473</v>
      </c>
      <c r="D413" s="19" t="s">
        <v>614</v>
      </c>
      <c r="E413" s="19" t="s">
        <v>46</v>
      </c>
      <c r="F413" s="19" t="s">
        <v>45</v>
      </c>
      <c r="G413" s="19" t="s">
        <v>60</v>
      </c>
      <c r="H413" s="19" t="s">
        <v>45</v>
      </c>
      <c r="I413" s="19" t="s">
        <v>60</v>
      </c>
      <c r="J413" s="19" t="s">
        <v>494</v>
      </c>
      <c r="K413" s="19" t="s">
        <v>65</v>
      </c>
      <c r="L413" s="19" t="s">
        <v>62</v>
      </c>
      <c r="M413" s="19" t="s">
        <v>61</v>
      </c>
      <c r="N413" s="19" t="s">
        <v>96</v>
      </c>
    </row>
    <row r="414" spans="1:14" ht="12.75">
      <c r="A414" s="20" t="s">
        <v>114</v>
      </c>
      <c r="B414" s="19">
        <v>5</v>
      </c>
      <c r="C414" s="19" t="s">
        <v>472</v>
      </c>
      <c r="D414" s="19" t="s">
        <v>615</v>
      </c>
      <c r="E414" s="19" t="s">
        <v>46</v>
      </c>
      <c r="F414" s="19" t="s">
        <v>60</v>
      </c>
      <c r="G414" s="19" t="s">
        <v>46</v>
      </c>
      <c r="H414" s="19" t="s">
        <v>60</v>
      </c>
      <c r="I414" s="19" t="s">
        <v>46</v>
      </c>
      <c r="J414" s="19" t="s">
        <v>98</v>
      </c>
      <c r="K414" s="19" t="s">
        <v>97</v>
      </c>
      <c r="L414" s="19" t="s">
        <v>61</v>
      </c>
      <c r="M414" s="19" t="s">
        <v>62</v>
      </c>
      <c r="N414" s="19" t="s">
        <v>61</v>
      </c>
    </row>
    <row r="415" spans="1:14" ht="12.75">
      <c r="A415" s="20" t="s">
        <v>114</v>
      </c>
      <c r="B415" s="19">
        <v>6</v>
      </c>
      <c r="C415" s="19" t="s">
        <v>475</v>
      </c>
      <c r="D415" s="19" t="s">
        <v>616</v>
      </c>
      <c r="E415" s="19" t="s">
        <v>60</v>
      </c>
      <c r="F415" s="19" t="s">
        <v>60</v>
      </c>
      <c r="G415" s="19" t="s">
        <v>60</v>
      </c>
      <c r="H415" s="19" t="s">
        <v>46</v>
      </c>
      <c r="I415" s="19" t="s">
        <v>45</v>
      </c>
      <c r="J415" s="19" t="s">
        <v>63</v>
      </c>
      <c r="K415" s="19" t="s">
        <v>65</v>
      </c>
      <c r="L415" s="19" t="s">
        <v>98</v>
      </c>
      <c r="M415" s="19" t="s">
        <v>65</v>
      </c>
      <c r="N415" s="19" t="s">
        <v>61</v>
      </c>
    </row>
    <row r="416" spans="1:14" ht="12.75">
      <c r="A416" s="20" t="s">
        <v>114</v>
      </c>
      <c r="B416" s="19">
        <v>7</v>
      </c>
      <c r="C416" s="19" t="s">
        <v>467</v>
      </c>
      <c r="D416" s="19" t="s">
        <v>617</v>
      </c>
      <c r="E416" s="19" t="s">
        <v>60</v>
      </c>
      <c r="F416" s="19" t="s">
        <v>45</v>
      </c>
      <c r="G416" s="19" t="s">
        <v>45</v>
      </c>
      <c r="H416" s="19" t="s">
        <v>60</v>
      </c>
      <c r="I416" s="19" t="s">
        <v>45</v>
      </c>
      <c r="J416" s="19" t="s">
        <v>98</v>
      </c>
      <c r="K416" s="19" t="s">
        <v>61</v>
      </c>
      <c r="L416" s="19" t="s">
        <v>65</v>
      </c>
      <c r="M416" s="19" t="s">
        <v>65</v>
      </c>
      <c r="N416" s="19" t="s">
        <v>63</v>
      </c>
    </row>
    <row r="417" spans="1:14" ht="12.75">
      <c r="A417" s="20" t="s">
        <v>114</v>
      </c>
      <c r="B417" s="19">
        <v>8</v>
      </c>
      <c r="C417" s="19" t="s">
        <v>469</v>
      </c>
      <c r="D417" s="19" t="s">
        <v>618</v>
      </c>
      <c r="E417" s="19" t="s">
        <v>46</v>
      </c>
      <c r="F417" s="19" t="s">
        <v>60</v>
      </c>
      <c r="G417" s="19" t="s">
        <v>46</v>
      </c>
      <c r="H417" s="19" t="s">
        <v>60</v>
      </c>
      <c r="I417" s="19" t="s">
        <v>46</v>
      </c>
      <c r="J417" s="19" t="s">
        <v>96</v>
      </c>
      <c r="K417" s="19" t="s">
        <v>97</v>
      </c>
      <c r="L417" s="19" t="s">
        <v>62</v>
      </c>
      <c r="M417" s="19" t="s">
        <v>65</v>
      </c>
      <c r="N417" s="19" t="s">
        <v>63</v>
      </c>
    </row>
    <row r="418" spans="1:14" ht="12.75">
      <c r="A418" s="20" t="s">
        <v>114</v>
      </c>
      <c r="B418" s="19">
        <v>9</v>
      </c>
      <c r="C418" s="19" t="s">
        <v>470</v>
      </c>
      <c r="D418" s="19" t="s">
        <v>619</v>
      </c>
      <c r="E418" s="19" t="s">
        <v>60</v>
      </c>
      <c r="F418" s="19" t="s">
        <v>45</v>
      </c>
      <c r="G418" s="19" t="s">
        <v>46</v>
      </c>
      <c r="H418" s="19" t="s">
        <v>45</v>
      </c>
      <c r="I418" s="19" t="s">
        <v>45</v>
      </c>
      <c r="J418" s="19" t="s">
        <v>61</v>
      </c>
      <c r="K418" s="19" t="s">
        <v>63</v>
      </c>
      <c r="L418" s="19" t="s">
        <v>65</v>
      </c>
      <c r="M418" s="19" t="s">
        <v>63</v>
      </c>
      <c r="N418" s="19" t="s">
        <v>65</v>
      </c>
    </row>
    <row r="419" spans="1:14" ht="12.75">
      <c r="A419" s="20" t="s">
        <v>114</v>
      </c>
      <c r="B419" s="19">
        <v>10</v>
      </c>
      <c r="C419" s="19" t="s">
        <v>477</v>
      </c>
      <c r="D419" s="19" t="s">
        <v>620</v>
      </c>
      <c r="E419" s="19" t="s">
        <v>60</v>
      </c>
      <c r="F419" s="19" t="s">
        <v>60</v>
      </c>
      <c r="G419" s="19" t="s">
        <v>45</v>
      </c>
      <c r="H419" s="19" t="s">
        <v>46</v>
      </c>
      <c r="I419" s="19" t="s">
        <v>45</v>
      </c>
      <c r="J419" s="19" t="s">
        <v>61</v>
      </c>
      <c r="K419" s="19" t="s">
        <v>65</v>
      </c>
      <c r="L419" s="19" t="s">
        <v>96</v>
      </c>
      <c r="M419" s="19" t="s">
        <v>62</v>
      </c>
      <c r="N419" s="19" t="s">
        <v>98</v>
      </c>
    </row>
    <row r="420" spans="1:14" ht="12.75">
      <c r="A420" s="20" t="s">
        <v>114</v>
      </c>
      <c r="B420" s="19">
        <v>11</v>
      </c>
      <c r="C420" s="19" t="s">
        <v>476</v>
      </c>
      <c r="D420" s="19" t="s">
        <v>621</v>
      </c>
      <c r="E420" s="19" t="s">
        <v>60</v>
      </c>
      <c r="F420" s="19" t="s">
        <v>45</v>
      </c>
      <c r="G420" s="19" t="s">
        <v>60</v>
      </c>
      <c r="H420" s="19" t="s">
        <v>46</v>
      </c>
      <c r="I420" s="19" t="s">
        <v>60</v>
      </c>
      <c r="J420" s="19" t="s">
        <v>61</v>
      </c>
      <c r="K420" s="19" t="s">
        <v>98</v>
      </c>
      <c r="L420" s="19" t="s">
        <v>64</v>
      </c>
      <c r="M420" s="19" t="s">
        <v>63</v>
      </c>
      <c r="N420" s="19" t="s">
        <v>61</v>
      </c>
    </row>
    <row r="421" spans="1:2" ht="12.75">
      <c r="A421" s="20" t="s">
        <v>114</v>
      </c>
      <c r="B421" s="19">
        <v>12</v>
      </c>
    </row>
    <row r="422" spans="1:2" ht="12.75">
      <c r="A422" s="20" t="s">
        <v>480</v>
      </c>
      <c r="B422" s="19">
        <v>1</v>
      </c>
    </row>
    <row r="423" spans="1:2" ht="12.75">
      <c r="A423" s="20" t="s">
        <v>480</v>
      </c>
      <c r="B423" s="19">
        <v>2</v>
      </c>
    </row>
    <row r="424" spans="1:2" ht="12.75">
      <c r="A424" s="20" t="s">
        <v>480</v>
      </c>
      <c r="B424" s="19">
        <v>3</v>
      </c>
    </row>
    <row r="425" spans="1:2" ht="12.75">
      <c r="A425" s="20" t="s">
        <v>480</v>
      </c>
      <c r="B425" s="19">
        <v>4</v>
      </c>
    </row>
    <row r="426" spans="1:2" ht="12.75">
      <c r="A426" s="20" t="s">
        <v>480</v>
      </c>
      <c r="B426" s="19">
        <v>5</v>
      </c>
    </row>
    <row r="427" spans="1:2" ht="12.75">
      <c r="A427" s="20" t="s">
        <v>480</v>
      </c>
      <c r="B427" s="19">
        <v>6</v>
      </c>
    </row>
    <row r="428" spans="1:2" ht="12.75">
      <c r="A428" s="20" t="s">
        <v>480</v>
      </c>
      <c r="B428" s="19">
        <v>7</v>
      </c>
    </row>
    <row r="429" spans="1:2" ht="12.75">
      <c r="A429" s="20" t="s">
        <v>480</v>
      </c>
      <c r="B429" s="19">
        <v>8</v>
      </c>
    </row>
    <row r="430" spans="1:2" ht="12.75">
      <c r="A430" s="20" t="s">
        <v>480</v>
      </c>
      <c r="B430" s="19">
        <v>9</v>
      </c>
    </row>
    <row r="431" spans="1:2" ht="12.75">
      <c r="A431" s="20" t="s">
        <v>480</v>
      </c>
      <c r="B431" s="19">
        <v>10</v>
      </c>
    </row>
    <row r="432" spans="1:2" ht="12.75">
      <c r="A432" s="20" t="s">
        <v>480</v>
      </c>
      <c r="B432" s="19">
        <v>11</v>
      </c>
    </row>
    <row r="433" spans="1:2" ht="12.75">
      <c r="A433" s="20" t="s">
        <v>480</v>
      </c>
      <c r="B433" s="19">
        <v>12</v>
      </c>
    </row>
  </sheetData>
  <sheetProtection/>
  <autoFilter ref="A1:C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44"/>
  <sheetViews>
    <sheetView zoomScale="90" zoomScaleNormal="90" zoomScalePageLayoutView="0" workbookViewId="0" topLeftCell="A1">
      <selection activeCell="X30" sqref="X30"/>
    </sheetView>
  </sheetViews>
  <sheetFormatPr defaultColWidth="9.140625" defaultRowHeight="15"/>
  <cols>
    <col min="1" max="1" width="9.140625" style="24" customWidth="1"/>
    <col min="2" max="2" width="3.8515625" style="24" bestFit="1" customWidth="1"/>
    <col min="3" max="3" width="31.57421875" style="24" bestFit="1" customWidth="1"/>
    <col min="4" max="13" width="6.57421875" style="24" customWidth="1"/>
    <col min="14" max="17" width="5.7109375" style="23" customWidth="1"/>
    <col min="18" max="18" width="9.140625" style="23" customWidth="1"/>
    <col min="19" max="20" width="5.8515625" style="23" customWidth="1"/>
    <col min="21" max="21" width="5.7109375" style="23" customWidth="1"/>
    <col min="22" max="16384" width="9.140625" style="24" customWidth="1"/>
  </cols>
  <sheetData>
    <row r="1" spans="1:21" s="23" customFormat="1" ht="15" thickBot="1">
      <c r="A1" s="68"/>
      <c r="B1" s="73" t="s">
        <v>49</v>
      </c>
      <c r="C1" s="76" t="s">
        <v>48</v>
      </c>
      <c r="D1" s="73">
        <f>SUM(D2:D10)-ROW()</f>
        <v>1</v>
      </c>
      <c r="E1" s="74">
        <f>SUM(E2:E10)-ROW()</f>
        <v>2</v>
      </c>
      <c r="F1" s="74">
        <f>SUM(F2:F10)-ROW()</f>
        <v>3</v>
      </c>
      <c r="G1" s="240">
        <f>SUM(G2:G10)-ROW()</f>
        <v>4</v>
      </c>
      <c r="H1" s="74">
        <f>SUM(H2:H10)-ROW()</f>
        <v>5</v>
      </c>
      <c r="I1" s="74">
        <f>SUM(I2:I10)-ROW()</f>
        <v>6</v>
      </c>
      <c r="J1" s="74">
        <f>SUM(J2:J10)-ROW()</f>
        <v>7</v>
      </c>
      <c r="K1" s="74">
        <f>SUM(K2:K10)-ROW()</f>
        <v>8</v>
      </c>
      <c r="L1" s="76">
        <f>SUM(L2:L10)-ROW()</f>
        <v>9</v>
      </c>
      <c r="M1" s="122" t="s">
        <v>113</v>
      </c>
      <c r="N1" s="73" t="s">
        <v>101</v>
      </c>
      <c r="O1" s="74" t="s">
        <v>102</v>
      </c>
      <c r="P1" s="76" t="s">
        <v>103</v>
      </c>
      <c r="Q1" s="160" t="s">
        <v>479</v>
      </c>
      <c r="R1" s="81" t="s">
        <v>104</v>
      </c>
      <c r="S1" s="80" t="s">
        <v>106</v>
      </c>
      <c r="T1" s="76" t="s">
        <v>105</v>
      </c>
      <c r="U1" s="81" t="s">
        <v>107</v>
      </c>
    </row>
    <row r="2" spans="1:21" ht="14.25">
      <c r="A2" s="268" t="s">
        <v>108</v>
      </c>
      <c r="B2" s="72">
        <v>1</v>
      </c>
      <c r="C2" s="77" t="s">
        <v>26</v>
      </c>
      <c r="D2" s="107">
        <f>ROW()</f>
        <v>2</v>
      </c>
      <c r="E2" s="108" t="s">
        <v>56</v>
      </c>
      <c r="F2" s="108" t="s">
        <v>53</v>
      </c>
      <c r="G2" s="108" t="s">
        <v>54</v>
      </c>
      <c r="H2" s="108" t="s">
        <v>55</v>
      </c>
      <c r="I2" s="108" t="s">
        <v>47</v>
      </c>
      <c r="J2" s="235" t="s">
        <v>62</v>
      </c>
      <c r="K2" s="108" t="s">
        <v>52</v>
      </c>
      <c r="L2" s="270" t="s">
        <v>501</v>
      </c>
      <c r="M2" s="123">
        <f>SUM(N2:Q2)</f>
        <v>2</v>
      </c>
      <c r="N2" s="82">
        <v>1</v>
      </c>
      <c r="O2" s="83">
        <v>1</v>
      </c>
      <c r="P2" s="84">
        <v>0</v>
      </c>
      <c r="Q2" s="161">
        <v>0</v>
      </c>
      <c r="R2" s="127" t="s">
        <v>506</v>
      </c>
      <c r="S2" s="86">
        <v>5</v>
      </c>
      <c r="T2" s="96">
        <v>5</v>
      </c>
      <c r="U2" s="167">
        <f>N2*3+O2-Q2</f>
        <v>4</v>
      </c>
    </row>
    <row r="3" spans="1:21" ht="14.25">
      <c r="A3" s="268"/>
      <c r="B3" s="70">
        <v>2</v>
      </c>
      <c r="C3" s="78" t="s">
        <v>35</v>
      </c>
      <c r="D3" s="110" t="s">
        <v>56</v>
      </c>
      <c r="E3" s="111">
        <f>ROW()</f>
        <v>3</v>
      </c>
      <c r="F3" s="112" t="s">
        <v>52</v>
      </c>
      <c r="G3" s="112" t="s">
        <v>53</v>
      </c>
      <c r="H3" s="112" t="s">
        <v>54</v>
      </c>
      <c r="I3" s="234" t="s">
        <v>62</v>
      </c>
      <c r="J3" s="242" t="s">
        <v>520</v>
      </c>
      <c r="K3" s="112" t="s">
        <v>47</v>
      </c>
      <c r="L3" s="113" t="s">
        <v>57</v>
      </c>
      <c r="M3" s="124">
        <f>SUM(N3:Q3)</f>
        <v>2</v>
      </c>
      <c r="N3" s="87">
        <v>1</v>
      </c>
      <c r="O3" s="69">
        <v>1</v>
      </c>
      <c r="P3" s="88">
        <v>0</v>
      </c>
      <c r="Q3" s="89">
        <v>0</v>
      </c>
      <c r="R3" s="128" t="s">
        <v>532</v>
      </c>
      <c r="S3" s="90">
        <v>8</v>
      </c>
      <c r="T3" s="97">
        <v>4</v>
      </c>
      <c r="U3" s="168">
        <f>N3*3+O3-Q3</f>
        <v>4</v>
      </c>
    </row>
    <row r="4" spans="1:21" ht="14.25">
      <c r="A4" s="268"/>
      <c r="B4" s="70">
        <v>3</v>
      </c>
      <c r="C4" s="78" t="s">
        <v>28</v>
      </c>
      <c r="D4" s="110" t="s">
        <v>53</v>
      </c>
      <c r="E4" s="112" t="s">
        <v>52</v>
      </c>
      <c r="F4" s="111">
        <f>ROW()</f>
        <v>4</v>
      </c>
      <c r="G4" s="234" t="s">
        <v>565</v>
      </c>
      <c r="H4" s="112" t="s">
        <v>47</v>
      </c>
      <c r="I4" s="112" t="s">
        <v>56</v>
      </c>
      <c r="J4" s="112" t="s">
        <v>55</v>
      </c>
      <c r="K4" s="112" t="s">
        <v>57</v>
      </c>
      <c r="L4" s="113" t="s">
        <v>54</v>
      </c>
      <c r="M4" s="124">
        <f>SUM(N4:Q4)</f>
        <v>1</v>
      </c>
      <c r="N4" s="87">
        <v>1</v>
      </c>
      <c r="O4" s="69">
        <v>0</v>
      </c>
      <c r="P4" s="88">
        <v>0</v>
      </c>
      <c r="Q4" s="89">
        <v>0</v>
      </c>
      <c r="R4" s="128" t="s">
        <v>885</v>
      </c>
      <c r="S4" s="90">
        <v>3</v>
      </c>
      <c r="T4" s="97">
        <v>3</v>
      </c>
      <c r="U4" s="168">
        <f>N4*3+O4-Q4</f>
        <v>3</v>
      </c>
    </row>
    <row r="5" spans="1:21" ht="15" thickBot="1">
      <c r="A5" s="268"/>
      <c r="B5" s="99">
        <v>4</v>
      </c>
      <c r="C5" s="100" t="s">
        <v>10</v>
      </c>
      <c r="D5" s="114" t="s">
        <v>54</v>
      </c>
      <c r="E5" s="115" t="s">
        <v>53</v>
      </c>
      <c r="F5" s="236" t="s">
        <v>564</v>
      </c>
      <c r="G5" s="116">
        <f>ROW()</f>
        <v>5</v>
      </c>
      <c r="H5" s="115" t="s">
        <v>52</v>
      </c>
      <c r="I5" s="115" t="s">
        <v>57</v>
      </c>
      <c r="J5" s="115" t="s">
        <v>56</v>
      </c>
      <c r="K5" s="243" t="s">
        <v>500</v>
      </c>
      <c r="L5" s="117" t="s">
        <v>55</v>
      </c>
      <c r="M5" s="125">
        <f>SUM(N5:Q5)</f>
        <v>2</v>
      </c>
      <c r="N5" s="101">
        <v>1</v>
      </c>
      <c r="O5" s="102">
        <v>0</v>
      </c>
      <c r="P5" s="103">
        <v>0</v>
      </c>
      <c r="Q5" s="104">
        <v>1</v>
      </c>
      <c r="R5" s="129" t="s">
        <v>884</v>
      </c>
      <c r="S5" s="105">
        <v>7</v>
      </c>
      <c r="T5" s="106">
        <v>2</v>
      </c>
      <c r="U5" s="169">
        <f>N5*3+O5-Q5</f>
        <v>2</v>
      </c>
    </row>
    <row r="6" spans="1:21" ht="15" thickTop="1">
      <c r="A6" s="268"/>
      <c r="B6" s="72">
        <v>5</v>
      </c>
      <c r="C6" s="77" t="s">
        <v>29</v>
      </c>
      <c r="D6" s="118" t="s">
        <v>55</v>
      </c>
      <c r="E6" s="108" t="s">
        <v>54</v>
      </c>
      <c r="F6" s="108" t="s">
        <v>47</v>
      </c>
      <c r="G6" s="108" t="s">
        <v>52</v>
      </c>
      <c r="H6" s="119">
        <f>ROW()</f>
        <v>6</v>
      </c>
      <c r="I6" s="241" t="s">
        <v>519</v>
      </c>
      <c r="J6" s="108" t="s">
        <v>57</v>
      </c>
      <c r="K6" s="235" t="s">
        <v>62</v>
      </c>
      <c r="L6" s="109" t="s">
        <v>56</v>
      </c>
      <c r="M6" s="123">
        <f>SUM(N6:Q6)</f>
        <v>2</v>
      </c>
      <c r="N6" s="82">
        <v>0</v>
      </c>
      <c r="O6" s="83">
        <v>2</v>
      </c>
      <c r="P6" s="84">
        <v>0</v>
      </c>
      <c r="Q6" s="85">
        <v>0</v>
      </c>
      <c r="R6" s="127" t="s">
        <v>533</v>
      </c>
      <c r="S6" s="86">
        <v>5</v>
      </c>
      <c r="T6" s="96">
        <v>0</v>
      </c>
      <c r="U6" s="167">
        <f>N6*3+O6-Q6</f>
        <v>2</v>
      </c>
    </row>
    <row r="7" spans="1:21" ht="14.25">
      <c r="A7" s="268"/>
      <c r="B7" s="70">
        <v>6</v>
      </c>
      <c r="C7" s="78" t="s">
        <v>38</v>
      </c>
      <c r="D7" s="110" t="s">
        <v>47</v>
      </c>
      <c r="E7" s="234" t="s">
        <v>62</v>
      </c>
      <c r="F7" s="112" t="s">
        <v>56</v>
      </c>
      <c r="G7" s="112" t="s">
        <v>57</v>
      </c>
      <c r="H7" s="242" t="s">
        <v>519</v>
      </c>
      <c r="I7" s="111">
        <f>ROW()</f>
        <v>7</v>
      </c>
      <c r="J7" s="112" t="s">
        <v>53</v>
      </c>
      <c r="K7" s="112" t="s">
        <v>55</v>
      </c>
      <c r="L7" s="113" t="s">
        <v>52</v>
      </c>
      <c r="M7" s="124">
        <f>SUM(N7:Q7)</f>
        <v>2</v>
      </c>
      <c r="N7" s="87">
        <v>0</v>
      </c>
      <c r="O7" s="69">
        <v>2</v>
      </c>
      <c r="P7" s="88">
        <v>0</v>
      </c>
      <c r="Q7" s="89">
        <v>0</v>
      </c>
      <c r="R7" s="128" t="s">
        <v>533</v>
      </c>
      <c r="S7" s="90">
        <v>5</v>
      </c>
      <c r="T7" s="97">
        <v>0</v>
      </c>
      <c r="U7" s="168">
        <f>N7*3+O7-Q7</f>
        <v>2</v>
      </c>
    </row>
    <row r="8" spans="1:21" ht="14.25">
      <c r="A8" s="268"/>
      <c r="B8" s="70">
        <v>7</v>
      </c>
      <c r="C8" s="78" t="s">
        <v>16</v>
      </c>
      <c r="D8" s="237" t="s">
        <v>62</v>
      </c>
      <c r="E8" s="242" t="s">
        <v>527</v>
      </c>
      <c r="F8" s="112" t="s">
        <v>55</v>
      </c>
      <c r="G8" s="112" t="s">
        <v>56</v>
      </c>
      <c r="H8" s="112" t="s">
        <v>57</v>
      </c>
      <c r="I8" s="112" t="s">
        <v>53</v>
      </c>
      <c r="J8" s="111">
        <f>ROW()</f>
        <v>8</v>
      </c>
      <c r="K8" s="112" t="s">
        <v>54</v>
      </c>
      <c r="L8" s="113" t="s">
        <v>47</v>
      </c>
      <c r="M8" s="124">
        <f>SUM(N8:Q8)</f>
        <v>2</v>
      </c>
      <c r="N8" s="87">
        <v>0</v>
      </c>
      <c r="O8" s="69">
        <v>1</v>
      </c>
      <c r="P8" s="88">
        <v>1</v>
      </c>
      <c r="Q8" s="89">
        <v>0</v>
      </c>
      <c r="R8" s="128" t="s">
        <v>534</v>
      </c>
      <c r="S8" s="90">
        <v>4</v>
      </c>
      <c r="T8" s="97">
        <v>-4</v>
      </c>
      <c r="U8" s="168">
        <f>N8*3+O8-Q8</f>
        <v>1</v>
      </c>
    </row>
    <row r="9" spans="1:21" ht="14.25">
      <c r="A9" s="268"/>
      <c r="B9" s="70">
        <v>8</v>
      </c>
      <c r="C9" s="78" t="s">
        <v>41</v>
      </c>
      <c r="D9" s="110" t="s">
        <v>52</v>
      </c>
      <c r="E9" s="112" t="s">
        <v>47</v>
      </c>
      <c r="F9" s="112" t="s">
        <v>57</v>
      </c>
      <c r="G9" s="242" t="s">
        <v>503</v>
      </c>
      <c r="H9" s="234" t="s">
        <v>62</v>
      </c>
      <c r="I9" s="112" t="s">
        <v>55</v>
      </c>
      <c r="J9" s="112" t="s">
        <v>54</v>
      </c>
      <c r="K9" s="111">
        <f>ROW()</f>
        <v>9</v>
      </c>
      <c r="L9" s="113" t="s">
        <v>53</v>
      </c>
      <c r="M9" s="124">
        <f>SUM(N9:Q9)</f>
        <v>2</v>
      </c>
      <c r="N9" s="87">
        <v>0</v>
      </c>
      <c r="O9" s="69">
        <v>1</v>
      </c>
      <c r="P9" s="88">
        <v>1</v>
      </c>
      <c r="Q9" s="89">
        <v>0</v>
      </c>
      <c r="R9" s="128" t="s">
        <v>508</v>
      </c>
      <c r="S9" s="90">
        <v>2</v>
      </c>
      <c r="T9" s="97">
        <v>-5</v>
      </c>
      <c r="U9" s="168">
        <f>N9*3+O9-Q9</f>
        <v>1</v>
      </c>
    </row>
    <row r="10" spans="1:21" ht="15" thickBot="1">
      <c r="A10" s="268"/>
      <c r="B10" s="71">
        <v>9</v>
      </c>
      <c r="C10" s="79" t="s">
        <v>32</v>
      </c>
      <c r="D10" s="271" t="s">
        <v>504</v>
      </c>
      <c r="E10" s="120" t="s">
        <v>57</v>
      </c>
      <c r="F10" s="120" t="s">
        <v>54</v>
      </c>
      <c r="G10" s="120" t="s">
        <v>55</v>
      </c>
      <c r="H10" s="120" t="s">
        <v>56</v>
      </c>
      <c r="I10" s="120" t="s">
        <v>52</v>
      </c>
      <c r="J10" s="120" t="s">
        <v>47</v>
      </c>
      <c r="K10" s="120" t="s">
        <v>53</v>
      </c>
      <c r="L10" s="121">
        <f>ROW()</f>
        <v>10</v>
      </c>
      <c r="M10" s="126">
        <f>SUM(N10:Q10)</f>
        <v>1</v>
      </c>
      <c r="N10" s="91">
        <v>0</v>
      </c>
      <c r="O10" s="92">
        <v>0</v>
      </c>
      <c r="P10" s="93">
        <v>1</v>
      </c>
      <c r="Q10" s="94">
        <v>0</v>
      </c>
      <c r="R10" s="130" t="s">
        <v>507</v>
      </c>
      <c r="S10" s="95">
        <v>0</v>
      </c>
      <c r="T10" s="98">
        <v>-5</v>
      </c>
      <c r="U10" s="170">
        <f>N10*3+O10-Q10</f>
        <v>0</v>
      </c>
    </row>
    <row r="11" ht="15" thickBot="1">
      <c r="U11" s="165"/>
    </row>
    <row r="12" spans="2:21" ht="15" thickBot="1">
      <c r="B12" s="73" t="s">
        <v>49</v>
      </c>
      <c r="C12" s="76" t="s">
        <v>48</v>
      </c>
      <c r="D12" s="232">
        <f>SUM(D13:D21)-ROW()</f>
        <v>1</v>
      </c>
      <c r="E12" s="74">
        <f>SUM(E13:E21)-ROW()</f>
        <v>2</v>
      </c>
      <c r="F12" s="74">
        <f>SUM(F13:F21)-ROW()</f>
        <v>3</v>
      </c>
      <c r="G12" s="74">
        <f>SUM(G13:G21)-ROW()</f>
        <v>4</v>
      </c>
      <c r="H12" s="74">
        <f>SUM(H13:H21)-ROW()</f>
        <v>5</v>
      </c>
      <c r="I12" s="74">
        <f>SUM(I13:I21)-ROW()</f>
        <v>6</v>
      </c>
      <c r="J12" s="74">
        <f>SUM(J13:J21)-ROW()</f>
        <v>7</v>
      </c>
      <c r="K12" s="74">
        <f>SUM(K13:K21)-ROW()</f>
        <v>8</v>
      </c>
      <c r="L12" s="76">
        <f>SUM(L13:L21)-ROW()</f>
        <v>9</v>
      </c>
      <c r="M12" s="122" t="s">
        <v>113</v>
      </c>
      <c r="N12" s="73" t="s">
        <v>101</v>
      </c>
      <c r="O12" s="74" t="s">
        <v>102</v>
      </c>
      <c r="P12" s="76" t="s">
        <v>103</v>
      </c>
      <c r="Q12" s="160" t="s">
        <v>479</v>
      </c>
      <c r="R12" s="81" t="s">
        <v>104</v>
      </c>
      <c r="S12" s="80" t="s">
        <v>106</v>
      </c>
      <c r="T12" s="76" t="s">
        <v>105</v>
      </c>
      <c r="U12" s="166" t="s">
        <v>107</v>
      </c>
    </row>
    <row r="13" spans="1:21" ht="14.25">
      <c r="A13" s="268" t="s">
        <v>111</v>
      </c>
      <c r="B13" s="72">
        <v>1</v>
      </c>
      <c r="C13" s="77" t="s">
        <v>7</v>
      </c>
      <c r="D13" s="107">
        <f>ROW()</f>
        <v>13</v>
      </c>
      <c r="E13" s="108" t="s">
        <v>54</v>
      </c>
      <c r="F13" s="108" t="s">
        <v>53</v>
      </c>
      <c r="G13" s="108" t="s">
        <v>56</v>
      </c>
      <c r="H13" s="108" t="s">
        <v>52</v>
      </c>
      <c r="I13" s="108" t="s">
        <v>57</v>
      </c>
      <c r="J13" s="235" t="s">
        <v>62</v>
      </c>
      <c r="K13" s="241" t="s">
        <v>500</v>
      </c>
      <c r="L13" s="109" t="s">
        <v>55</v>
      </c>
      <c r="M13" s="123">
        <f>SUM(N13:Q13)</f>
        <v>2</v>
      </c>
      <c r="N13" s="82">
        <v>1</v>
      </c>
      <c r="O13" s="83">
        <v>1</v>
      </c>
      <c r="P13" s="84">
        <v>0</v>
      </c>
      <c r="Q13" s="161">
        <v>0</v>
      </c>
      <c r="R13" s="127" t="s">
        <v>886</v>
      </c>
      <c r="S13" s="86">
        <v>7</v>
      </c>
      <c r="T13" s="96">
        <v>5</v>
      </c>
      <c r="U13" s="167">
        <f>N13*3+O13-Q13</f>
        <v>4</v>
      </c>
    </row>
    <row r="14" spans="1:21" ht="14.25">
      <c r="A14" s="268"/>
      <c r="B14" s="70">
        <v>2</v>
      </c>
      <c r="C14" s="78" t="s">
        <v>33</v>
      </c>
      <c r="D14" s="110" t="s">
        <v>54</v>
      </c>
      <c r="E14" s="111">
        <f>ROW()</f>
        <v>14</v>
      </c>
      <c r="F14" s="112" t="s">
        <v>56</v>
      </c>
      <c r="G14" s="234" t="s">
        <v>62</v>
      </c>
      <c r="H14" s="112" t="s">
        <v>55</v>
      </c>
      <c r="I14" s="112" t="s">
        <v>47</v>
      </c>
      <c r="J14" s="112" t="s">
        <v>53</v>
      </c>
      <c r="K14" s="112" t="s">
        <v>52</v>
      </c>
      <c r="L14" s="272" t="s">
        <v>516</v>
      </c>
      <c r="M14" s="124">
        <f>SUM(N14:Q14)</f>
        <v>2</v>
      </c>
      <c r="N14" s="87">
        <v>1</v>
      </c>
      <c r="O14" s="69">
        <v>1</v>
      </c>
      <c r="P14" s="88">
        <v>0</v>
      </c>
      <c r="Q14" s="89">
        <v>0</v>
      </c>
      <c r="R14" s="128" t="s">
        <v>517</v>
      </c>
      <c r="S14" s="90">
        <v>6</v>
      </c>
      <c r="T14" s="97">
        <v>3</v>
      </c>
      <c r="U14" s="168">
        <f>N14*3+O14-Q14</f>
        <v>4</v>
      </c>
    </row>
    <row r="15" spans="1:21" ht="14.25">
      <c r="A15" s="268"/>
      <c r="B15" s="70">
        <v>3</v>
      </c>
      <c r="C15" s="78" t="s">
        <v>114</v>
      </c>
      <c r="D15" s="110" t="s">
        <v>53</v>
      </c>
      <c r="E15" s="112" t="s">
        <v>56</v>
      </c>
      <c r="F15" s="111">
        <f>ROW()</f>
        <v>15</v>
      </c>
      <c r="G15" s="242" t="s">
        <v>522</v>
      </c>
      <c r="H15" s="112" t="s">
        <v>54</v>
      </c>
      <c r="I15" s="234" t="s">
        <v>62</v>
      </c>
      <c r="J15" s="112" t="s">
        <v>52</v>
      </c>
      <c r="K15" s="112" t="s">
        <v>47</v>
      </c>
      <c r="L15" s="113" t="s">
        <v>57</v>
      </c>
      <c r="M15" s="124">
        <f>SUM(N15:Q15)</f>
        <v>2</v>
      </c>
      <c r="N15" s="87">
        <v>0</v>
      </c>
      <c r="O15" s="69">
        <v>2</v>
      </c>
      <c r="P15" s="88">
        <v>0</v>
      </c>
      <c r="Q15" s="89">
        <v>0</v>
      </c>
      <c r="R15" s="128" t="s">
        <v>535</v>
      </c>
      <c r="S15" s="90">
        <v>6</v>
      </c>
      <c r="T15" s="97">
        <v>0</v>
      </c>
      <c r="U15" s="168">
        <f>N15*3+O15-Q15</f>
        <v>2</v>
      </c>
    </row>
    <row r="16" spans="1:21" ht="15" thickBot="1">
      <c r="A16" s="268"/>
      <c r="B16" s="99">
        <v>4</v>
      </c>
      <c r="C16" s="100" t="s">
        <v>12</v>
      </c>
      <c r="D16" s="114" t="s">
        <v>56</v>
      </c>
      <c r="E16" s="236" t="s">
        <v>62</v>
      </c>
      <c r="F16" s="243" t="s">
        <v>522</v>
      </c>
      <c r="G16" s="116">
        <f>ROW()</f>
        <v>16</v>
      </c>
      <c r="H16" s="115" t="s">
        <v>57</v>
      </c>
      <c r="I16" s="115" t="s">
        <v>53</v>
      </c>
      <c r="J16" s="115" t="s">
        <v>55</v>
      </c>
      <c r="K16" s="115" t="s">
        <v>54</v>
      </c>
      <c r="L16" s="117" t="s">
        <v>47</v>
      </c>
      <c r="M16" s="125">
        <f>SUM(N16:Q16)</f>
        <v>2</v>
      </c>
      <c r="N16" s="101">
        <v>0</v>
      </c>
      <c r="O16" s="102">
        <v>2</v>
      </c>
      <c r="P16" s="103">
        <v>0</v>
      </c>
      <c r="Q16" s="104">
        <v>0</v>
      </c>
      <c r="R16" s="129" t="s">
        <v>535</v>
      </c>
      <c r="S16" s="105">
        <v>6</v>
      </c>
      <c r="T16" s="106">
        <v>0</v>
      </c>
      <c r="U16" s="169">
        <f>N16*3+O16-Q16</f>
        <v>2</v>
      </c>
    </row>
    <row r="17" spans="1:21" ht="15" thickTop="1">
      <c r="A17" s="268"/>
      <c r="B17" s="72">
        <v>5</v>
      </c>
      <c r="C17" s="77" t="s">
        <v>30</v>
      </c>
      <c r="D17" s="118" t="s">
        <v>52</v>
      </c>
      <c r="E17" s="108" t="s">
        <v>55</v>
      </c>
      <c r="F17" s="108" t="s">
        <v>54</v>
      </c>
      <c r="G17" s="108" t="s">
        <v>57</v>
      </c>
      <c r="H17" s="119">
        <f>ROW()</f>
        <v>17</v>
      </c>
      <c r="I17" s="241" t="s">
        <v>521</v>
      </c>
      <c r="J17" s="108" t="s">
        <v>47</v>
      </c>
      <c r="K17" s="235" t="s">
        <v>62</v>
      </c>
      <c r="L17" s="109" t="s">
        <v>56</v>
      </c>
      <c r="M17" s="123">
        <f>SUM(N17:Q17)</f>
        <v>2</v>
      </c>
      <c r="N17" s="82">
        <v>0</v>
      </c>
      <c r="O17" s="83">
        <v>2</v>
      </c>
      <c r="P17" s="84">
        <v>0</v>
      </c>
      <c r="Q17" s="85">
        <v>0</v>
      </c>
      <c r="R17" s="127" t="s">
        <v>536</v>
      </c>
      <c r="S17" s="86">
        <v>4</v>
      </c>
      <c r="T17" s="96">
        <v>0</v>
      </c>
      <c r="U17" s="167">
        <f>N17*3+O17-Q17</f>
        <v>2</v>
      </c>
    </row>
    <row r="18" spans="1:21" ht="14.25">
      <c r="A18" s="268"/>
      <c r="B18" s="70">
        <v>6</v>
      </c>
      <c r="C18" s="78" t="s">
        <v>22</v>
      </c>
      <c r="D18" s="110" t="s">
        <v>57</v>
      </c>
      <c r="E18" s="112" t="s">
        <v>47</v>
      </c>
      <c r="F18" s="234" t="s">
        <v>62</v>
      </c>
      <c r="G18" s="112" t="s">
        <v>53</v>
      </c>
      <c r="H18" s="242" t="s">
        <v>521</v>
      </c>
      <c r="I18" s="111">
        <f>ROW()</f>
        <v>18</v>
      </c>
      <c r="J18" s="112" t="s">
        <v>56</v>
      </c>
      <c r="K18" s="112" t="s">
        <v>55</v>
      </c>
      <c r="L18" s="113" t="s">
        <v>52</v>
      </c>
      <c r="M18" s="124">
        <f>SUM(N18:Q18)</f>
        <v>2</v>
      </c>
      <c r="N18" s="87">
        <v>0</v>
      </c>
      <c r="O18" s="69">
        <v>2</v>
      </c>
      <c r="P18" s="88">
        <v>0</v>
      </c>
      <c r="Q18" s="89">
        <v>0</v>
      </c>
      <c r="R18" s="128" t="s">
        <v>536</v>
      </c>
      <c r="S18" s="90">
        <v>4</v>
      </c>
      <c r="T18" s="97">
        <v>0</v>
      </c>
      <c r="U18" s="168">
        <f>N18*3+O18-Q18</f>
        <v>2</v>
      </c>
    </row>
    <row r="19" spans="1:21" ht="14.25">
      <c r="A19" s="268"/>
      <c r="B19" s="70">
        <v>7</v>
      </c>
      <c r="C19" s="78" t="s">
        <v>31</v>
      </c>
      <c r="D19" s="237" t="s">
        <v>62</v>
      </c>
      <c r="E19" s="112" t="s">
        <v>53</v>
      </c>
      <c r="F19" s="112" t="s">
        <v>52</v>
      </c>
      <c r="G19" s="112" t="s">
        <v>55</v>
      </c>
      <c r="H19" s="112" t="s">
        <v>47</v>
      </c>
      <c r="I19" s="112" t="s">
        <v>56</v>
      </c>
      <c r="J19" s="111">
        <f>ROW()</f>
        <v>19</v>
      </c>
      <c r="K19" s="112" t="s">
        <v>57</v>
      </c>
      <c r="L19" s="113" t="s">
        <v>54</v>
      </c>
      <c r="M19" s="124">
        <f>SUM(N19:Q19)</f>
        <v>1</v>
      </c>
      <c r="N19" s="87">
        <v>0</v>
      </c>
      <c r="O19" s="69">
        <v>1</v>
      </c>
      <c r="P19" s="88">
        <v>0</v>
      </c>
      <c r="Q19" s="89">
        <v>0</v>
      </c>
      <c r="R19" s="128" t="s">
        <v>887</v>
      </c>
      <c r="S19" s="90">
        <v>0</v>
      </c>
      <c r="T19" s="97">
        <v>0</v>
      </c>
      <c r="U19" s="168">
        <f>N19*3+O19-Q19</f>
        <v>1</v>
      </c>
    </row>
    <row r="20" spans="1:21" ht="14.25">
      <c r="A20" s="268"/>
      <c r="B20" s="70">
        <v>8</v>
      </c>
      <c r="C20" s="78" t="s">
        <v>25</v>
      </c>
      <c r="D20" s="244" t="s">
        <v>503</v>
      </c>
      <c r="E20" s="112" t="s">
        <v>52</v>
      </c>
      <c r="F20" s="112" t="s">
        <v>47</v>
      </c>
      <c r="G20" s="112" t="s">
        <v>54</v>
      </c>
      <c r="H20" s="234" t="s">
        <v>62</v>
      </c>
      <c r="I20" s="112" t="s">
        <v>55</v>
      </c>
      <c r="J20" s="112" t="s">
        <v>57</v>
      </c>
      <c r="K20" s="111">
        <f>ROW()</f>
        <v>20</v>
      </c>
      <c r="L20" s="113" t="s">
        <v>53</v>
      </c>
      <c r="M20" s="124">
        <f>SUM(N20:Q20)</f>
        <v>2</v>
      </c>
      <c r="N20" s="87">
        <v>0</v>
      </c>
      <c r="O20" s="69">
        <v>1</v>
      </c>
      <c r="P20" s="88">
        <v>1</v>
      </c>
      <c r="Q20" s="89">
        <v>0</v>
      </c>
      <c r="R20" s="128" t="s">
        <v>508</v>
      </c>
      <c r="S20" s="90">
        <v>2</v>
      </c>
      <c r="T20" s="97">
        <v>-5</v>
      </c>
      <c r="U20" s="168">
        <f>N20*3+O20-Q20</f>
        <v>1</v>
      </c>
    </row>
    <row r="21" spans="1:21" ht="15" thickBot="1">
      <c r="A21" s="268"/>
      <c r="B21" s="71">
        <v>9</v>
      </c>
      <c r="C21" s="79" t="s">
        <v>23</v>
      </c>
      <c r="D21" s="233" t="s">
        <v>55</v>
      </c>
      <c r="E21" s="269" t="s">
        <v>515</v>
      </c>
      <c r="F21" s="120" t="s">
        <v>57</v>
      </c>
      <c r="G21" s="120" t="s">
        <v>47</v>
      </c>
      <c r="H21" s="120" t="s">
        <v>56</v>
      </c>
      <c r="I21" s="120" t="s">
        <v>52</v>
      </c>
      <c r="J21" s="120" t="s">
        <v>54</v>
      </c>
      <c r="K21" s="120" t="s">
        <v>53</v>
      </c>
      <c r="L21" s="121">
        <f>ROW()</f>
        <v>21</v>
      </c>
      <c r="M21" s="126">
        <f>SUM(N21:Q21)</f>
        <v>1</v>
      </c>
      <c r="N21" s="91">
        <v>0</v>
      </c>
      <c r="O21" s="92">
        <v>0</v>
      </c>
      <c r="P21" s="93">
        <v>1</v>
      </c>
      <c r="Q21" s="94">
        <v>0</v>
      </c>
      <c r="R21" s="130" t="s">
        <v>518</v>
      </c>
      <c r="S21" s="95">
        <v>3</v>
      </c>
      <c r="T21" s="98">
        <v>-3</v>
      </c>
      <c r="U21" s="170">
        <f>N21*3+O21-Q21</f>
        <v>0</v>
      </c>
    </row>
    <row r="22" ht="15" thickBot="1">
      <c r="U22" s="165"/>
    </row>
    <row r="23" spans="2:21" ht="15" thickBot="1">
      <c r="B23" s="73" t="s">
        <v>49</v>
      </c>
      <c r="C23" s="76" t="s">
        <v>48</v>
      </c>
      <c r="D23" s="73">
        <f>SUM(D24:D32)-ROW()</f>
        <v>1</v>
      </c>
      <c r="E23" s="74">
        <f>SUM(E24:E32)-ROW()</f>
        <v>2</v>
      </c>
      <c r="F23" s="74">
        <f>SUM(F24:F32)-ROW()</f>
        <v>3</v>
      </c>
      <c r="G23" s="74">
        <f>SUM(G24:G32)-ROW()</f>
        <v>4</v>
      </c>
      <c r="H23" s="74">
        <f>SUM(H24:H32)-ROW()</f>
        <v>5</v>
      </c>
      <c r="I23" s="74">
        <f>SUM(I24:I32)-ROW()</f>
        <v>6</v>
      </c>
      <c r="J23" s="74">
        <f>SUM(J24:J32)-ROW()</f>
        <v>7</v>
      </c>
      <c r="K23" s="240">
        <f>SUM(K24:K32)-ROW()</f>
        <v>8</v>
      </c>
      <c r="L23" s="76">
        <f>SUM(L24:L32)-ROW()</f>
        <v>9</v>
      </c>
      <c r="M23" s="122" t="s">
        <v>113</v>
      </c>
      <c r="N23" s="73" t="s">
        <v>101</v>
      </c>
      <c r="O23" s="74" t="s">
        <v>102</v>
      </c>
      <c r="P23" s="76" t="s">
        <v>103</v>
      </c>
      <c r="Q23" s="160" t="s">
        <v>479</v>
      </c>
      <c r="R23" s="81" t="s">
        <v>104</v>
      </c>
      <c r="S23" s="80" t="s">
        <v>106</v>
      </c>
      <c r="T23" s="76" t="s">
        <v>105</v>
      </c>
      <c r="U23" s="166" t="s">
        <v>107</v>
      </c>
    </row>
    <row r="24" spans="1:21" ht="14.25">
      <c r="A24" s="268" t="s">
        <v>110</v>
      </c>
      <c r="B24" s="72">
        <v>1</v>
      </c>
      <c r="C24" s="77" t="s">
        <v>21</v>
      </c>
      <c r="D24" s="107">
        <f>ROW()</f>
        <v>24</v>
      </c>
      <c r="E24" s="108" t="s">
        <v>52</v>
      </c>
      <c r="F24" s="108" t="s">
        <v>47</v>
      </c>
      <c r="G24" s="108" t="s">
        <v>55</v>
      </c>
      <c r="H24" s="108" t="s">
        <v>57</v>
      </c>
      <c r="I24" s="108" t="s">
        <v>54</v>
      </c>
      <c r="J24" s="235" t="s">
        <v>62</v>
      </c>
      <c r="K24" s="241" t="s">
        <v>528</v>
      </c>
      <c r="L24" s="109" t="s">
        <v>53</v>
      </c>
      <c r="M24" s="123">
        <f>SUM(N24:Q24)</f>
        <v>2</v>
      </c>
      <c r="N24" s="82">
        <v>1</v>
      </c>
      <c r="O24" s="83">
        <v>1</v>
      </c>
      <c r="P24" s="84">
        <v>0</v>
      </c>
      <c r="Q24" s="161">
        <v>0</v>
      </c>
      <c r="R24" s="127" t="s">
        <v>542</v>
      </c>
      <c r="S24" s="86">
        <v>11</v>
      </c>
      <c r="T24" s="96">
        <v>8</v>
      </c>
      <c r="U24" s="167">
        <f>N24*3+O24-Q24</f>
        <v>4</v>
      </c>
    </row>
    <row r="25" spans="1:21" ht="14.25">
      <c r="A25" s="268"/>
      <c r="B25" s="70">
        <v>2</v>
      </c>
      <c r="C25" s="78" t="s">
        <v>24</v>
      </c>
      <c r="D25" s="110" t="s">
        <v>52</v>
      </c>
      <c r="E25" s="111">
        <f>ROW()</f>
        <v>25</v>
      </c>
      <c r="F25" s="112" t="s">
        <v>56</v>
      </c>
      <c r="G25" s="112" t="s">
        <v>47</v>
      </c>
      <c r="H25" s="112" t="s">
        <v>53</v>
      </c>
      <c r="I25" s="234" t="s">
        <v>62</v>
      </c>
      <c r="J25" s="112" t="s">
        <v>55</v>
      </c>
      <c r="K25" s="112" t="s">
        <v>54</v>
      </c>
      <c r="L25" s="272" t="s">
        <v>516</v>
      </c>
      <c r="M25" s="124">
        <f>SUM(N25:Q25)</f>
        <v>2</v>
      </c>
      <c r="N25" s="87">
        <v>1</v>
      </c>
      <c r="O25" s="69">
        <v>1</v>
      </c>
      <c r="P25" s="88">
        <v>0</v>
      </c>
      <c r="Q25" s="89">
        <v>0</v>
      </c>
      <c r="R25" s="128" t="s">
        <v>517</v>
      </c>
      <c r="S25" s="90">
        <v>6</v>
      </c>
      <c r="T25" s="97">
        <v>3</v>
      </c>
      <c r="U25" s="168">
        <f>N25*3+O25-Q25</f>
        <v>4</v>
      </c>
    </row>
    <row r="26" spans="1:21" ht="14.25">
      <c r="A26" s="268"/>
      <c r="B26" s="70">
        <v>3</v>
      </c>
      <c r="C26" s="78" t="s">
        <v>27</v>
      </c>
      <c r="D26" s="110" t="s">
        <v>47</v>
      </c>
      <c r="E26" s="112" t="s">
        <v>56</v>
      </c>
      <c r="F26" s="111">
        <f>ROW()</f>
        <v>26</v>
      </c>
      <c r="G26" s="234" t="s">
        <v>62</v>
      </c>
      <c r="H26" s="112" t="s">
        <v>52</v>
      </c>
      <c r="I26" s="242" t="s">
        <v>502</v>
      </c>
      <c r="J26" s="112" t="s">
        <v>54</v>
      </c>
      <c r="K26" s="112" t="s">
        <v>53</v>
      </c>
      <c r="L26" s="113" t="s">
        <v>57</v>
      </c>
      <c r="M26" s="124">
        <f>SUM(N26:Q26)</f>
        <v>2</v>
      </c>
      <c r="N26" s="87">
        <v>1</v>
      </c>
      <c r="O26" s="69">
        <v>1</v>
      </c>
      <c r="P26" s="88">
        <v>0</v>
      </c>
      <c r="Q26" s="89">
        <v>0</v>
      </c>
      <c r="R26" s="128" t="s">
        <v>510</v>
      </c>
      <c r="S26" s="90">
        <v>5</v>
      </c>
      <c r="T26" s="97">
        <v>1</v>
      </c>
      <c r="U26" s="168">
        <f>N26*3+O26-Q26</f>
        <v>4</v>
      </c>
    </row>
    <row r="27" spans="1:21" ht="15" thickBot="1">
      <c r="A27" s="268"/>
      <c r="B27" s="99">
        <v>4</v>
      </c>
      <c r="C27" s="100" t="s">
        <v>37</v>
      </c>
      <c r="D27" s="114" t="s">
        <v>55</v>
      </c>
      <c r="E27" s="115" t="s">
        <v>47</v>
      </c>
      <c r="F27" s="236" t="s">
        <v>62</v>
      </c>
      <c r="G27" s="116">
        <f>ROW()</f>
        <v>27</v>
      </c>
      <c r="H27" s="115" t="s">
        <v>56</v>
      </c>
      <c r="I27" s="115" t="s">
        <v>53</v>
      </c>
      <c r="J27" s="243" t="s">
        <v>502</v>
      </c>
      <c r="K27" s="115" t="s">
        <v>57</v>
      </c>
      <c r="L27" s="117" t="s">
        <v>52</v>
      </c>
      <c r="M27" s="125">
        <f>SUM(N27:Q27)</f>
        <v>2</v>
      </c>
      <c r="N27" s="101">
        <v>1</v>
      </c>
      <c r="O27" s="102">
        <v>1</v>
      </c>
      <c r="P27" s="103">
        <v>0</v>
      </c>
      <c r="Q27" s="104">
        <v>0</v>
      </c>
      <c r="R27" s="129" t="s">
        <v>510</v>
      </c>
      <c r="S27" s="105">
        <v>5</v>
      </c>
      <c r="T27" s="106">
        <v>1</v>
      </c>
      <c r="U27" s="169">
        <f>N27*3+O27-Q27</f>
        <v>4</v>
      </c>
    </row>
    <row r="28" spans="1:21" ht="15" thickTop="1">
      <c r="A28" s="268"/>
      <c r="B28" s="72">
        <v>5</v>
      </c>
      <c r="C28" s="77" t="s">
        <v>36</v>
      </c>
      <c r="D28" s="118" t="s">
        <v>57</v>
      </c>
      <c r="E28" s="108" t="s">
        <v>53</v>
      </c>
      <c r="F28" s="108" t="s">
        <v>52</v>
      </c>
      <c r="G28" s="108" t="s">
        <v>56</v>
      </c>
      <c r="H28" s="119">
        <f>ROW()</f>
        <v>28</v>
      </c>
      <c r="I28" s="108" t="s">
        <v>55</v>
      </c>
      <c r="J28" s="108" t="s">
        <v>47</v>
      </c>
      <c r="K28" s="235" t="s">
        <v>62</v>
      </c>
      <c r="L28" s="109" t="s">
        <v>54</v>
      </c>
      <c r="M28" s="123">
        <f>SUM(N28:Q28)</f>
        <v>1</v>
      </c>
      <c r="N28" s="82">
        <v>0</v>
      </c>
      <c r="O28" s="83">
        <v>1</v>
      </c>
      <c r="P28" s="84">
        <v>0</v>
      </c>
      <c r="Q28" s="85">
        <v>0</v>
      </c>
      <c r="R28" s="127" t="s">
        <v>887</v>
      </c>
      <c r="S28" s="86">
        <v>0</v>
      </c>
      <c r="T28" s="96">
        <v>0</v>
      </c>
      <c r="U28" s="167">
        <f>N28*3+O28-Q28</f>
        <v>1</v>
      </c>
    </row>
    <row r="29" spans="1:21" ht="14.25">
      <c r="A29" s="268"/>
      <c r="B29" s="70">
        <v>6</v>
      </c>
      <c r="C29" s="78" t="s">
        <v>15</v>
      </c>
      <c r="D29" s="110" t="s">
        <v>54</v>
      </c>
      <c r="E29" s="234" t="s">
        <v>62</v>
      </c>
      <c r="F29" s="242" t="s">
        <v>505</v>
      </c>
      <c r="G29" s="112" t="s">
        <v>53</v>
      </c>
      <c r="H29" s="112" t="s">
        <v>55</v>
      </c>
      <c r="I29" s="111">
        <f>ROW()</f>
        <v>29</v>
      </c>
      <c r="J29" s="112" t="s">
        <v>57</v>
      </c>
      <c r="K29" s="112" t="s">
        <v>56</v>
      </c>
      <c r="L29" s="113" t="s">
        <v>47</v>
      </c>
      <c r="M29" s="124">
        <f>SUM(N29:Q29)</f>
        <v>2</v>
      </c>
      <c r="N29" s="87">
        <v>0</v>
      </c>
      <c r="O29" s="69">
        <v>1</v>
      </c>
      <c r="P29" s="88">
        <v>1</v>
      </c>
      <c r="Q29" s="89">
        <v>0</v>
      </c>
      <c r="R29" s="128" t="s">
        <v>509</v>
      </c>
      <c r="S29" s="90">
        <v>4</v>
      </c>
      <c r="T29" s="97">
        <v>-1</v>
      </c>
      <c r="U29" s="168">
        <f>N29*3+O29-Q29</f>
        <v>1</v>
      </c>
    </row>
    <row r="30" spans="1:21" ht="14.25">
      <c r="A30" s="268"/>
      <c r="B30" s="70">
        <v>7</v>
      </c>
      <c r="C30" s="78" t="s">
        <v>8</v>
      </c>
      <c r="D30" s="237" t="s">
        <v>62</v>
      </c>
      <c r="E30" s="112" t="s">
        <v>55</v>
      </c>
      <c r="F30" s="112" t="s">
        <v>54</v>
      </c>
      <c r="G30" s="242" t="s">
        <v>505</v>
      </c>
      <c r="H30" s="112" t="s">
        <v>47</v>
      </c>
      <c r="I30" s="112" t="s">
        <v>57</v>
      </c>
      <c r="J30" s="111">
        <f>ROW()</f>
        <v>30</v>
      </c>
      <c r="K30" s="112" t="s">
        <v>52</v>
      </c>
      <c r="L30" s="113" t="s">
        <v>56</v>
      </c>
      <c r="M30" s="124">
        <f>SUM(N30:Q30)</f>
        <v>2</v>
      </c>
      <c r="N30" s="87">
        <v>0</v>
      </c>
      <c r="O30" s="69">
        <v>1</v>
      </c>
      <c r="P30" s="88">
        <v>1</v>
      </c>
      <c r="Q30" s="89">
        <v>0</v>
      </c>
      <c r="R30" s="128" t="s">
        <v>509</v>
      </c>
      <c r="S30" s="90">
        <v>4</v>
      </c>
      <c r="T30" s="97">
        <v>-1</v>
      </c>
      <c r="U30" s="168">
        <f>N30*3+O30-Q30</f>
        <v>1</v>
      </c>
    </row>
    <row r="31" spans="1:21" ht="14.25">
      <c r="A31" s="268"/>
      <c r="B31" s="70">
        <v>8</v>
      </c>
      <c r="C31" s="78" t="s">
        <v>39</v>
      </c>
      <c r="D31" s="244" t="s">
        <v>523</v>
      </c>
      <c r="E31" s="112" t="s">
        <v>54</v>
      </c>
      <c r="F31" s="112" t="s">
        <v>53</v>
      </c>
      <c r="G31" s="112" t="s">
        <v>57</v>
      </c>
      <c r="H31" s="234" t="s">
        <v>62</v>
      </c>
      <c r="I31" s="112" t="s">
        <v>56</v>
      </c>
      <c r="J31" s="112" t="s">
        <v>52</v>
      </c>
      <c r="K31" s="111">
        <f>ROW()</f>
        <v>31</v>
      </c>
      <c r="L31" s="113" t="s">
        <v>55</v>
      </c>
      <c r="M31" s="124">
        <f>SUM(N31:Q31)</f>
        <v>2</v>
      </c>
      <c r="N31" s="87">
        <v>0</v>
      </c>
      <c r="O31" s="69">
        <v>1</v>
      </c>
      <c r="P31" s="88">
        <v>1</v>
      </c>
      <c r="Q31" s="89">
        <v>0</v>
      </c>
      <c r="R31" s="128" t="s">
        <v>888</v>
      </c>
      <c r="S31" s="90">
        <v>3</v>
      </c>
      <c r="T31" s="97">
        <v>-8</v>
      </c>
      <c r="U31" s="168">
        <f>N31*3+O31-Q31</f>
        <v>1</v>
      </c>
    </row>
    <row r="32" spans="1:21" ht="15" thickBot="1">
      <c r="A32" s="268"/>
      <c r="B32" s="71">
        <v>9</v>
      </c>
      <c r="C32" s="79" t="s">
        <v>480</v>
      </c>
      <c r="D32" s="233" t="s">
        <v>53</v>
      </c>
      <c r="E32" s="269" t="s">
        <v>515</v>
      </c>
      <c r="F32" s="120" t="s">
        <v>57</v>
      </c>
      <c r="G32" s="120" t="s">
        <v>52</v>
      </c>
      <c r="H32" s="120" t="s">
        <v>54</v>
      </c>
      <c r="I32" s="120" t="s">
        <v>47</v>
      </c>
      <c r="J32" s="120" t="s">
        <v>56</v>
      </c>
      <c r="K32" s="120" t="s">
        <v>55</v>
      </c>
      <c r="L32" s="121">
        <f>ROW()</f>
        <v>32</v>
      </c>
      <c r="M32" s="126">
        <f>SUM(N32:Q32)</f>
        <v>1</v>
      </c>
      <c r="N32" s="91">
        <v>0</v>
      </c>
      <c r="O32" s="92">
        <v>0</v>
      </c>
      <c r="P32" s="93">
        <v>1</v>
      </c>
      <c r="Q32" s="94">
        <v>0</v>
      </c>
      <c r="R32" s="130" t="s">
        <v>518</v>
      </c>
      <c r="S32" s="95">
        <v>3</v>
      </c>
      <c r="T32" s="98">
        <v>-3</v>
      </c>
      <c r="U32" s="170">
        <f>N32*3+O32-Q32</f>
        <v>0</v>
      </c>
    </row>
    <row r="33" ht="15" thickBot="1">
      <c r="U33" s="165"/>
    </row>
    <row r="34" spans="2:21" ht="15" thickBot="1">
      <c r="B34" s="73" t="s">
        <v>49</v>
      </c>
      <c r="C34" s="76" t="s">
        <v>48</v>
      </c>
      <c r="D34" s="73">
        <f>SUM(D35:D43)-ROW()</f>
        <v>1</v>
      </c>
      <c r="E34" s="74">
        <f>SUM(E35:E43)-ROW()</f>
        <v>2</v>
      </c>
      <c r="F34" s="74">
        <f>SUM(F35:F43)-ROW()</f>
        <v>3</v>
      </c>
      <c r="G34" s="74">
        <f>SUM(G35:G43)-ROW()</f>
        <v>4</v>
      </c>
      <c r="H34" s="74">
        <f>SUM(H35:H43)-ROW()</f>
        <v>5</v>
      </c>
      <c r="I34" s="74">
        <f>SUM(I35:I43)-ROW()</f>
        <v>6</v>
      </c>
      <c r="J34" s="74">
        <f>SUM(J35:J43)-ROW()</f>
        <v>7</v>
      </c>
      <c r="K34" s="74">
        <f>SUM(K35:K43)-ROW()</f>
        <v>8</v>
      </c>
      <c r="L34" s="273">
        <f>SUM(L35:L43)-ROW()</f>
        <v>9</v>
      </c>
      <c r="M34" s="122" t="s">
        <v>113</v>
      </c>
      <c r="N34" s="73" t="s">
        <v>101</v>
      </c>
      <c r="O34" s="74" t="s">
        <v>102</v>
      </c>
      <c r="P34" s="76" t="s">
        <v>103</v>
      </c>
      <c r="Q34" s="160" t="s">
        <v>479</v>
      </c>
      <c r="R34" s="81" t="s">
        <v>104</v>
      </c>
      <c r="S34" s="80" t="s">
        <v>106</v>
      </c>
      <c r="T34" s="76" t="s">
        <v>105</v>
      </c>
      <c r="U34" s="166" t="s">
        <v>107</v>
      </c>
    </row>
    <row r="35" spans="1:21" ht="14.25">
      <c r="A35" s="268" t="s">
        <v>109</v>
      </c>
      <c r="B35" s="72">
        <v>1</v>
      </c>
      <c r="C35" s="77" t="s">
        <v>14</v>
      </c>
      <c r="D35" s="107">
        <f>ROW()</f>
        <v>35</v>
      </c>
      <c r="E35" s="108" t="s">
        <v>54</v>
      </c>
      <c r="F35" s="108" t="s">
        <v>55</v>
      </c>
      <c r="G35" s="108" t="s">
        <v>53</v>
      </c>
      <c r="H35" s="108" t="s">
        <v>57</v>
      </c>
      <c r="I35" s="235" t="s">
        <v>62</v>
      </c>
      <c r="J35" s="108" t="s">
        <v>47</v>
      </c>
      <c r="K35" s="108" t="s">
        <v>52</v>
      </c>
      <c r="L35" s="270" t="s">
        <v>529</v>
      </c>
      <c r="M35" s="123">
        <f>SUM(N35:Q35)</f>
        <v>2</v>
      </c>
      <c r="N35" s="82">
        <v>1</v>
      </c>
      <c r="O35" s="83">
        <v>1</v>
      </c>
      <c r="P35" s="84">
        <v>0</v>
      </c>
      <c r="Q35" s="161">
        <v>0</v>
      </c>
      <c r="R35" s="127" t="s">
        <v>537</v>
      </c>
      <c r="S35" s="86">
        <v>8</v>
      </c>
      <c r="T35" s="96">
        <v>5</v>
      </c>
      <c r="U35" s="167">
        <f>N35*3+O35-Q35</f>
        <v>4</v>
      </c>
    </row>
    <row r="36" spans="1:21" ht="14.25">
      <c r="A36" s="268"/>
      <c r="B36" s="70">
        <v>2</v>
      </c>
      <c r="C36" s="78" t="s">
        <v>18</v>
      </c>
      <c r="D36" s="110" t="s">
        <v>54</v>
      </c>
      <c r="E36" s="111">
        <f>ROW()</f>
        <v>36</v>
      </c>
      <c r="F36" s="112" t="s">
        <v>53</v>
      </c>
      <c r="G36" s="112" t="s">
        <v>47</v>
      </c>
      <c r="H36" s="112" t="s">
        <v>55</v>
      </c>
      <c r="I36" s="112" t="s">
        <v>57</v>
      </c>
      <c r="J36" s="242" t="s">
        <v>531</v>
      </c>
      <c r="K36" s="234" t="s">
        <v>62</v>
      </c>
      <c r="L36" s="113" t="s">
        <v>56</v>
      </c>
      <c r="M36" s="124">
        <f>SUM(N36:Q36)</f>
        <v>2</v>
      </c>
      <c r="N36" s="87">
        <v>1</v>
      </c>
      <c r="O36" s="69">
        <v>1</v>
      </c>
      <c r="P36" s="88">
        <v>0</v>
      </c>
      <c r="Q36" s="89">
        <v>0</v>
      </c>
      <c r="R36" s="128" t="s">
        <v>538</v>
      </c>
      <c r="S36" s="90">
        <v>6</v>
      </c>
      <c r="T36" s="97">
        <v>2</v>
      </c>
      <c r="U36" s="168">
        <f>N36*3+O36-Q36</f>
        <v>4</v>
      </c>
    </row>
    <row r="37" spans="1:21" ht="14.25">
      <c r="A37" s="268"/>
      <c r="B37" s="70">
        <v>3</v>
      </c>
      <c r="C37" s="78" t="s">
        <v>20</v>
      </c>
      <c r="D37" s="110" t="s">
        <v>55</v>
      </c>
      <c r="E37" s="112" t="s">
        <v>53</v>
      </c>
      <c r="F37" s="111">
        <f>ROW()</f>
        <v>37</v>
      </c>
      <c r="G37" s="112" t="s">
        <v>52</v>
      </c>
      <c r="H37" s="112" t="s">
        <v>56</v>
      </c>
      <c r="I37" s="242" t="s">
        <v>530</v>
      </c>
      <c r="J37" s="234" t="s">
        <v>62</v>
      </c>
      <c r="K37" s="112" t="s">
        <v>47</v>
      </c>
      <c r="L37" s="113" t="s">
        <v>57</v>
      </c>
      <c r="M37" s="124">
        <f>SUM(N37:Q37)</f>
        <v>2</v>
      </c>
      <c r="N37" s="87">
        <v>1</v>
      </c>
      <c r="O37" s="69">
        <v>1</v>
      </c>
      <c r="P37" s="88">
        <v>0</v>
      </c>
      <c r="Q37" s="89">
        <v>0</v>
      </c>
      <c r="R37" s="128" t="s">
        <v>539</v>
      </c>
      <c r="S37" s="90">
        <v>6</v>
      </c>
      <c r="T37" s="97">
        <v>1</v>
      </c>
      <c r="U37" s="168">
        <f>N37*3+O37-Q37</f>
        <v>4</v>
      </c>
    </row>
    <row r="38" spans="1:21" ht="15" thickBot="1">
      <c r="A38" s="268"/>
      <c r="B38" s="99">
        <v>4</v>
      </c>
      <c r="C38" s="100" t="s">
        <v>19</v>
      </c>
      <c r="D38" s="114" t="s">
        <v>53</v>
      </c>
      <c r="E38" s="115" t="s">
        <v>47</v>
      </c>
      <c r="F38" s="115" t="s">
        <v>52</v>
      </c>
      <c r="G38" s="116">
        <f>ROW()</f>
        <v>38</v>
      </c>
      <c r="H38" s="115" t="s">
        <v>54</v>
      </c>
      <c r="I38" s="115" t="s">
        <v>56</v>
      </c>
      <c r="J38" s="115" t="s">
        <v>57</v>
      </c>
      <c r="K38" s="243" t="s">
        <v>544</v>
      </c>
      <c r="L38" s="117" t="s">
        <v>55</v>
      </c>
      <c r="M38" s="125">
        <f>SUM(N38:Q38)</f>
        <v>1</v>
      </c>
      <c r="N38" s="101">
        <v>1</v>
      </c>
      <c r="O38" s="102">
        <v>0</v>
      </c>
      <c r="P38" s="103">
        <v>0</v>
      </c>
      <c r="Q38" s="104">
        <v>0</v>
      </c>
      <c r="R38" s="129" t="s">
        <v>545</v>
      </c>
      <c r="S38" s="105">
        <v>7</v>
      </c>
      <c r="T38" s="106">
        <v>4</v>
      </c>
      <c r="U38" s="169">
        <f>N38*3+O38-Q38</f>
        <v>3</v>
      </c>
    </row>
    <row r="39" spans="1:21" ht="15" thickTop="1">
      <c r="A39" s="268"/>
      <c r="B39" s="72">
        <v>5</v>
      </c>
      <c r="C39" s="77" t="s">
        <v>17</v>
      </c>
      <c r="D39" s="118" t="s">
        <v>57</v>
      </c>
      <c r="E39" s="108" t="s">
        <v>55</v>
      </c>
      <c r="F39" s="108" t="s">
        <v>56</v>
      </c>
      <c r="G39" s="108" t="s">
        <v>54</v>
      </c>
      <c r="H39" s="119">
        <f>ROW()</f>
        <v>39</v>
      </c>
      <c r="I39" s="108" t="s">
        <v>47</v>
      </c>
      <c r="J39" s="108" t="s">
        <v>52</v>
      </c>
      <c r="K39" s="108" t="s">
        <v>53</v>
      </c>
      <c r="L39" s="239" t="s">
        <v>62</v>
      </c>
      <c r="M39" s="123">
        <f>SUM(N39:Q39)</f>
        <v>1</v>
      </c>
      <c r="N39" s="82">
        <v>0</v>
      </c>
      <c r="O39" s="83">
        <v>1</v>
      </c>
      <c r="P39" s="84">
        <v>0</v>
      </c>
      <c r="Q39" s="85">
        <v>0</v>
      </c>
      <c r="R39" s="127" t="s">
        <v>887</v>
      </c>
      <c r="S39" s="86">
        <v>0</v>
      </c>
      <c r="T39" s="96">
        <v>0</v>
      </c>
      <c r="U39" s="167">
        <f>N39*3+O39-Q39</f>
        <v>1</v>
      </c>
    </row>
    <row r="40" spans="1:21" ht="14.25">
      <c r="A40" s="268"/>
      <c r="B40" s="70">
        <v>6</v>
      </c>
      <c r="C40" s="78" t="s">
        <v>11</v>
      </c>
      <c r="D40" s="237" t="s">
        <v>62</v>
      </c>
      <c r="E40" s="112" t="s">
        <v>57</v>
      </c>
      <c r="F40" s="242" t="s">
        <v>525</v>
      </c>
      <c r="G40" s="112" t="s">
        <v>56</v>
      </c>
      <c r="H40" s="112" t="s">
        <v>47</v>
      </c>
      <c r="I40" s="111">
        <f>ROW()</f>
        <v>40</v>
      </c>
      <c r="J40" s="112" t="s">
        <v>54</v>
      </c>
      <c r="K40" s="112" t="s">
        <v>55</v>
      </c>
      <c r="L40" s="113" t="s">
        <v>52</v>
      </c>
      <c r="M40" s="124">
        <f>SUM(N40:Q40)</f>
        <v>2</v>
      </c>
      <c r="N40" s="87">
        <v>0</v>
      </c>
      <c r="O40" s="69">
        <v>1</v>
      </c>
      <c r="P40" s="88">
        <v>1</v>
      </c>
      <c r="Q40" s="89">
        <v>0</v>
      </c>
      <c r="R40" s="128" t="s">
        <v>540</v>
      </c>
      <c r="S40" s="90">
        <v>5</v>
      </c>
      <c r="T40" s="97">
        <v>-1</v>
      </c>
      <c r="U40" s="168">
        <f>N40*3+O40-Q40</f>
        <v>1</v>
      </c>
    </row>
    <row r="41" spans="1:21" ht="14.25">
      <c r="A41" s="268"/>
      <c r="B41" s="70">
        <v>7</v>
      </c>
      <c r="C41" s="78" t="s">
        <v>40</v>
      </c>
      <c r="D41" s="110" t="s">
        <v>47</v>
      </c>
      <c r="E41" s="242" t="s">
        <v>526</v>
      </c>
      <c r="F41" s="234" t="s">
        <v>62</v>
      </c>
      <c r="G41" s="112" t="s">
        <v>57</v>
      </c>
      <c r="H41" s="112" t="s">
        <v>52</v>
      </c>
      <c r="I41" s="112" t="s">
        <v>54</v>
      </c>
      <c r="J41" s="111">
        <f>ROW()</f>
        <v>41</v>
      </c>
      <c r="K41" s="112" t="s">
        <v>56</v>
      </c>
      <c r="L41" s="113" t="s">
        <v>53</v>
      </c>
      <c r="M41" s="124">
        <f>SUM(N41:Q41)</f>
        <v>2</v>
      </c>
      <c r="N41" s="87">
        <v>0</v>
      </c>
      <c r="O41" s="69">
        <v>1</v>
      </c>
      <c r="P41" s="88">
        <v>1</v>
      </c>
      <c r="Q41" s="89">
        <v>0</v>
      </c>
      <c r="R41" s="128" t="s">
        <v>541</v>
      </c>
      <c r="S41" s="90">
        <v>4</v>
      </c>
      <c r="T41" s="97">
        <v>-2</v>
      </c>
      <c r="U41" s="168">
        <f>N41*3+O41-Q41</f>
        <v>1</v>
      </c>
    </row>
    <row r="42" spans="1:21" ht="14.25">
      <c r="A42" s="268"/>
      <c r="B42" s="70">
        <v>8</v>
      </c>
      <c r="C42" s="78" t="s">
        <v>13</v>
      </c>
      <c r="D42" s="110" t="s">
        <v>52</v>
      </c>
      <c r="E42" s="234" t="s">
        <v>62</v>
      </c>
      <c r="F42" s="112" t="s">
        <v>47</v>
      </c>
      <c r="G42" s="242" t="s">
        <v>543</v>
      </c>
      <c r="H42" s="112" t="s">
        <v>53</v>
      </c>
      <c r="I42" s="112" t="s">
        <v>55</v>
      </c>
      <c r="J42" s="112" t="s">
        <v>56</v>
      </c>
      <c r="K42" s="111">
        <f>ROW()</f>
        <v>42</v>
      </c>
      <c r="L42" s="113" t="s">
        <v>54</v>
      </c>
      <c r="M42" s="124">
        <f>SUM(N42:Q42)</f>
        <v>2</v>
      </c>
      <c r="N42" s="87">
        <v>0</v>
      </c>
      <c r="O42" s="69">
        <v>1</v>
      </c>
      <c r="P42" s="88">
        <v>1</v>
      </c>
      <c r="Q42" s="89">
        <v>0</v>
      </c>
      <c r="R42" s="128" t="s">
        <v>546</v>
      </c>
      <c r="S42" s="90">
        <v>3</v>
      </c>
      <c r="T42" s="97">
        <v>-4</v>
      </c>
      <c r="U42" s="168">
        <f>N42*3+O42-Q42</f>
        <v>1</v>
      </c>
    </row>
    <row r="43" spans="1:21" ht="15" thickBot="1">
      <c r="A43" s="268"/>
      <c r="B43" s="71">
        <v>9</v>
      </c>
      <c r="C43" s="79" t="s">
        <v>34</v>
      </c>
      <c r="D43" s="271" t="s">
        <v>524</v>
      </c>
      <c r="E43" s="120" t="s">
        <v>56</v>
      </c>
      <c r="F43" s="120" t="s">
        <v>57</v>
      </c>
      <c r="G43" s="120" t="s">
        <v>55</v>
      </c>
      <c r="H43" s="238" t="s">
        <v>62</v>
      </c>
      <c r="I43" s="120" t="s">
        <v>52</v>
      </c>
      <c r="J43" s="120" t="s">
        <v>53</v>
      </c>
      <c r="K43" s="120" t="s">
        <v>54</v>
      </c>
      <c r="L43" s="121">
        <f>ROW()</f>
        <v>43</v>
      </c>
      <c r="M43" s="126">
        <f>SUM(N43:Q43)</f>
        <v>2</v>
      </c>
      <c r="N43" s="91">
        <v>0</v>
      </c>
      <c r="O43" s="92">
        <v>1</v>
      </c>
      <c r="P43" s="93">
        <v>1</v>
      </c>
      <c r="Q43" s="94">
        <v>0</v>
      </c>
      <c r="R43" s="130" t="s">
        <v>889</v>
      </c>
      <c r="S43" s="95">
        <v>3</v>
      </c>
      <c r="T43" s="98">
        <v>-5</v>
      </c>
      <c r="U43" s="170">
        <f>N43*3+O43-Q43</f>
        <v>1</v>
      </c>
    </row>
    <row r="44" ht="14.25">
      <c r="Q44" s="23">
        <f>SUM(Q2:Q43)</f>
        <v>1</v>
      </c>
    </row>
  </sheetData>
  <sheetProtection/>
  <mergeCells count="4">
    <mergeCell ref="A2:A10"/>
    <mergeCell ref="A13:A21"/>
    <mergeCell ref="A24:A32"/>
    <mergeCell ref="A35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45"/>
  <sheetViews>
    <sheetView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8" sqref="J18"/>
    </sheetView>
  </sheetViews>
  <sheetFormatPr defaultColWidth="9.140625" defaultRowHeight="15"/>
  <cols>
    <col min="1" max="1" width="4.8515625" style="23" bestFit="1" customWidth="1"/>
    <col min="2" max="2" width="31.57421875" style="23" bestFit="1" customWidth="1"/>
    <col min="3" max="3" width="32.28125" style="23" bestFit="1" customWidth="1"/>
    <col min="4" max="4" width="9.140625" style="52" customWidth="1"/>
    <col min="5" max="5" width="9.140625" style="23" customWidth="1"/>
    <col min="6" max="16384" width="9.140625" style="24" customWidth="1"/>
  </cols>
  <sheetData>
    <row r="1" spans="1:5" ht="14.25">
      <c r="A1" s="23" t="s">
        <v>42</v>
      </c>
      <c r="B1" s="23" t="s">
        <v>43</v>
      </c>
      <c r="C1" s="23" t="s">
        <v>44</v>
      </c>
      <c r="D1" s="52" t="s">
        <v>99</v>
      </c>
      <c r="E1" s="23" t="s">
        <v>112</v>
      </c>
    </row>
    <row r="2" spans="1:5" ht="14.25">
      <c r="A2" s="23">
        <v>1</v>
      </c>
      <c r="B2" s="25" t="s">
        <v>10</v>
      </c>
      <c r="C2" s="25" t="s">
        <v>41</v>
      </c>
      <c r="D2" s="63" t="s">
        <v>500</v>
      </c>
      <c r="E2" s="69">
        <v>1</v>
      </c>
    </row>
    <row r="3" spans="1:5" ht="14.25">
      <c r="A3" s="23">
        <v>1</v>
      </c>
      <c r="B3" s="25" t="s">
        <v>29</v>
      </c>
      <c r="C3" s="25" t="s">
        <v>38</v>
      </c>
      <c r="D3" s="63" t="s">
        <v>519</v>
      </c>
      <c r="E3" s="69">
        <v>1</v>
      </c>
    </row>
    <row r="4" spans="1:5" ht="14.25">
      <c r="A4" s="23">
        <v>1</v>
      </c>
      <c r="B4" s="25" t="s">
        <v>35</v>
      </c>
      <c r="C4" s="25" t="s">
        <v>16</v>
      </c>
      <c r="D4" s="63" t="s">
        <v>520</v>
      </c>
      <c r="E4" s="69">
        <v>1</v>
      </c>
    </row>
    <row r="5" spans="1:5" ht="14.25">
      <c r="A5" s="23">
        <v>1</v>
      </c>
      <c r="B5" s="25" t="s">
        <v>26</v>
      </c>
      <c r="C5" s="25" t="s">
        <v>32</v>
      </c>
      <c r="D5" s="63" t="s">
        <v>501</v>
      </c>
      <c r="E5" s="69">
        <v>1</v>
      </c>
    </row>
    <row r="6" spans="1:5" ht="14.25">
      <c r="A6" s="23">
        <v>1</v>
      </c>
      <c r="B6" s="25" t="s">
        <v>7</v>
      </c>
      <c r="C6" s="25" t="s">
        <v>25</v>
      </c>
      <c r="D6" s="63" t="s">
        <v>500</v>
      </c>
      <c r="E6" s="69">
        <v>2</v>
      </c>
    </row>
    <row r="7" spans="1:5" ht="14.25">
      <c r="A7" s="23">
        <v>1</v>
      </c>
      <c r="B7" s="25" t="s">
        <v>30</v>
      </c>
      <c r="C7" s="25" t="s">
        <v>22</v>
      </c>
      <c r="D7" s="63" t="s">
        <v>521</v>
      </c>
      <c r="E7" s="69">
        <v>2</v>
      </c>
    </row>
    <row r="8" spans="1:5" ht="14.25">
      <c r="A8" s="23">
        <v>1</v>
      </c>
      <c r="B8" s="25" t="s">
        <v>114</v>
      </c>
      <c r="C8" s="25" t="s">
        <v>12</v>
      </c>
      <c r="D8" s="63" t="s">
        <v>522</v>
      </c>
      <c r="E8" s="69">
        <v>2</v>
      </c>
    </row>
    <row r="9" spans="1:5" ht="14.25">
      <c r="A9" s="23">
        <v>1</v>
      </c>
      <c r="B9" s="25" t="s">
        <v>33</v>
      </c>
      <c r="C9" s="25" t="s">
        <v>23</v>
      </c>
      <c r="D9" s="63" t="s">
        <v>516</v>
      </c>
      <c r="E9" s="69">
        <v>2</v>
      </c>
    </row>
    <row r="10" spans="1:5" ht="14.25">
      <c r="A10" s="23">
        <v>1</v>
      </c>
      <c r="B10" s="25" t="s">
        <v>39</v>
      </c>
      <c r="C10" s="25" t="s">
        <v>21</v>
      </c>
      <c r="D10" s="63" t="s">
        <v>523</v>
      </c>
      <c r="E10" s="69">
        <v>3</v>
      </c>
    </row>
    <row r="11" spans="1:5" ht="14.25">
      <c r="A11" s="23">
        <v>1</v>
      </c>
      <c r="B11" s="25" t="s">
        <v>8</v>
      </c>
      <c r="C11" s="25" t="s">
        <v>37</v>
      </c>
      <c r="D11" s="63" t="s">
        <v>505</v>
      </c>
      <c r="E11" s="69">
        <v>3</v>
      </c>
    </row>
    <row r="12" spans="1:5" ht="14.25">
      <c r="A12" s="23">
        <v>1</v>
      </c>
      <c r="B12" s="25" t="s">
        <v>27</v>
      </c>
      <c r="C12" s="25" t="s">
        <v>15</v>
      </c>
      <c r="D12" s="63" t="s">
        <v>502</v>
      </c>
      <c r="E12" s="69">
        <v>3</v>
      </c>
    </row>
    <row r="13" spans="1:5" ht="14.25">
      <c r="A13" s="23">
        <v>1</v>
      </c>
      <c r="B13" s="25" t="s">
        <v>24</v>
      </c>
      <c r="C13" s="25" t="s">
        <v>480</v>
      </c>
      <c r="D13" s="63" t="s">
        <v>516</v>
      </c>
      <c r="E13" s="69">
        <v>3</v>
      </c>
    </row>
    <row r="14" spans="1:5" ht="14.25">
      <c r="A14" s="23">
        <v>1</v>
      </c>
      <c r="B14" s="25" t="s">
        <v>34</v>
      </c>
      <c r="C14" s="25" t="s">
        <v>14</v>
      </c>
      <c r="D14" s="63" t="s">
        <v>524</v>
      </c>
      <c r="E14" s="69">
        <v>4</v>
      </c>
    </row>
    <row r="15" spans="1:5" ht="14.25">
      <c r="A15" s="23">
        <v>1</v>
      </c>
      <c r="B15" s="25" t="s">
        <v>11</v>
      </c>
      <c r="C15" s="25" t="s">
        <v>20</v>
      </c>
      <c r="D15" s="63" t="s">
        <v>525</v>
      </c>
      <c r="E15" s="69">
        <v>4</v>
      </c>
    </row>
    <row r="16" spans="1:5" ht="14.25">
      <c r="A16" s="23">
        <v>1</v>
      </c>
      <c r="B16" s="25" t="s">
        <v>40</v>
      </c>
      <c r="C16" s="25" t="s">
        <v>18</v>
      </c>
      <c r="D16" s="63" t="s">
        <v>526</v>
      </c>
      <c r="E16" s="69">
        <v>4</v>
      </c>
    </row>
    <row r="17" spans="1:5" ht="14.25">
      <c r="A17" s="26">
        <v>1</v>
      </c>
      <c r="B17" s="27" t="s">
        <v>13</v>
      </c>
      <c r="C17" s="27" t="s">
        <v>19</v>
      </c>
      <c r="D17" s="63" t="s">
        <v>543</v>
      </c>
      <c r="E17" s="69">
        <v>4</v>
      </c>
    </row>
    <row r="18" spans="1:5" ht="14.25">
      <c r="A18" s="23">
        <v>2</v>
      </c>
      <c r="B18" s="25" t="s">
        <v>16</v>
      </c>
      <c r="C18" s="25" t="s">
        <v>26</v>
      </c>
      <c r="D18" s="63" t="s">
        <v>62</v>
      </c>
      <c r="E18" s="69">
        <v>1</v>
      </c>
    </row>
    <row r="19" spans="1:5" ht="14.25">
      <c r="A19" s="23">
        <v>2</v>
      </c>
      <c r="B19" s="25" t="s">
        <v>38</v>
      </c>
      <c r="C19" s="25" t="s">
        <v>35</v>
      </c>
      <c r="D19" s="63" t="s">
        <v>62</v>
      </c>
      <c r="E19" s="69">
        <v>1</v>
      </c>
    </row>
    <row r="20" spans="1:5" ht="14.25">
      <c r="A20" s="23">
        <v>2</v>
      </c>
      <c r="B20" s="25" t="s">
        <v>41</v>
      </c>
      <c r="C20" s="25" t="s">
        <v>29</v>
      </c>
      <c r="D20" s="63" t="s">
        <v>62</v>
      </c>
      <c r="E20" s="69">
        <v>1</v>
      </c>
    </row>
    <row r="21" spans="1:5" ht="14.25">
      <c r="A21" s="23">
        <v>2</v>
      </c>
      <c r="B21" s="25" t="s">
        <v>28</v>
      </c>
      <c r="C21" s="25" t="s">
        <v>10</v>
      </c>
      <c r="D21" s="63" t="s">
        <v>565</v>
      </c>
      <c r="E21" s="69">
        <v>1</v>
      </c>
    </row>
    <row r="22" spans="1:5" ht="14.25">
      <c r="A22" s="23">
        <v>2</v>
      </c>
      <c r="B22" s="25" t="s">
        <v>12</v>
      </c>
      <c r="C22" s="25" t="s">
        <v>33</v>
      </c>
      <c r="D22" s="63" t="s">
        <v>62</v>
      </c>
      <c r="E22" s="69">
        <v>2</v>
      </c>
    </row>
    <row r="23" spans="1:5" ht="14.25">
      <c r="A23" s="23">
        <v>2</v>
      </c>
      <c r="B23" s="25" t="s">
        <v>22</v>
      </c>
      <c r="C23" s="25" t="s">
        <v>114</v>
      </c>
      <c r="D23" s="63" t="s">
        <v>62</v>
      </c>
      <c r="E23" s="69">
        <v>2</v>
      </c>
    </row>
    <row r="24" spans="1:5" ht="14.25">
      <c r="A24" s="23">
        <v>2</v>
      </c>
      <c r="B24" s="25" t="s">
        <v>25</v>
      </c>
      <c r="C24" s="25" t="s">
        <v>30</v>
      </c>
      <c r="D24" s="63" t="s">
        <v>62</v>
      </c>
      <c r="E24" s="69">
        <v>2</v>
      </c>
    </row>
    <row r="25" spans="1:5" ht="14.25">
      <c r="A25" s="23">
        <v>2</v>
      </c>
      <c r="B25" s="25" t="s">
        <v>31</v>
      </c>
      <c r="C25" s="25" t="s">
        <v>7</v>
      </c>
      <c r="D25" s="63" t="s">
        <v>62</v>
      </c>
      <c r="E25" s="69">
        <v>2</v>
      </c>
    </row>
    <row r="26" spans="1:5" ht="14.25">
      <c r="A26" s="23">
        <v>2</v>
      </c>
      <c r="B26" s="25" t="s">
        <v>15</v>
      </c>
      <c r="C26" s="25" t="s">
        <v>24</v>
      </c>
      <c r="D26" s="63" t="s">
        <v>62</v>
      </c>
      <c r="E26" s="69">
        <v>3</v>
      </c>
    </row>
    <row r="27" spans="1:5" ht="14.25">
      <c r="A27" s="23">
        <v>2</v>
      </c>
      <c r="B27" s="25" t="s">
        <v>37</v>
      </c>
      <c r="C27" s="25" t="s">
        <v>27</v>
      </c>
      <c r="D27" s="63" t="s">
        <v>62</v>
      </c>
      <c r="E27" s="69">
        <v>3</v>
      </c>
    </row>
    <row r="28" spans="1:5" ht="14.25">
      <c r="A28" s="23">
        <v>2</v>
      </c>
      <c r="B28" s="25" t="s">
        <v>21</v>
      </c>
      <c r="C28" s="25" t="s">
        <v>8</v>
      </c>
      <c r="D28" s="63" t="s">
        <v>62</v>
      </c>
      <c r="E28" s="69">
        <v>3</v>
      </c>
    </row>
    <row r="29" spans="1:5" ht="14.25">
      <c r="A29" s="23">
        <v>2</v>
      </c>
      <c r="B29" s="25" t="s">
        <v>36</v>
      </c>
      <c r="C29" s="25" t="s">
        <v>39</v>
      </c>
      <c r="D29" s="63" t="s">
        <v>62</v>
      </c>
      <c r="E29" s="69">
        <v>3</v>
      </c>
    </row>
    <row r="30" spans="1:5" ht="14.25">
      <c r="A30" s="23">
        <v>2</v>
      </c>
      <c r="B30" s="25" t="s">
        <v>18</v>
      </c>
      <c r="C30" s="25" t="s">
        <v>13</v>
      </c>
      <c r="D30" s="63" t="s">
        <v>62</v>
      </c>
      <c r="E30" s="69">
        <v>4</v>
      </c>
    </row>
    <row r="31" spans="1:5" ht="14.25">
      <c r="A31" s="23">
        <v>2</v>
      </c>
      <c r="B31" s="25" t="s">
        <v>20</v>
      </c>
      <c r="C31" s="25" t="s">
        <v>40</v>
      </c>
      <c r="D31" s="63" t="s">
        <v>62</v>
      </c>
      <c r="E31" s="69">
        <v>4</v>
      </c>
    </row>
    <row r="32" spans="1:5" ht="14.25">
      <c r="A32" s="23">
        <v>2</v>
      </c>
      <c r="B32" s="25" t="s">
        <v>14</v>
      </c>
      <c r="C32" s="25" t="s">
        <v>11</v>
      </c>
      <c r="D32" s="63" t="s">
        <v>62</v>
      </c>
      <c r="E32" s="69">
        <v>4</v>
      </c>
    </row>
    <row r="33" spans="1:5" ht="14.25">
      <c r="A33" s="26">
        <v>2</v>
      </c>
      <c r="B33" s="27" t="s">
        <v>17</v>
      </c>
      <c r="C33" s="27" t="s">
        <v>34</v>
      </c>
      <c r="D33" s="63" t="s">
        <v>62</v>
      </c>
      <c r="E33" s="69">
        <v>4</v>
      </c>
    </row>
    <row r="34" spans="1:5" ht="14.25">
      <c r="A34" s="23">
        <v>3</v>
      </c>
      <c r="B34" s="25" t="s">
        <v>29</v>
      </c>
      <c r="C34" s="25" t="s">
        <v>28</v>
      </c>
      <c r="D34" s="63"/>
      <c r="E34" s="69">
        <v>1</v>
      </c>
    </row>
    <row r="35" spans="1:5" ht="14.25">
      <c r="A35" s="23">
        <v>3</v>
      </c>
      <c r="B35" s="25" t="s">
        <v>35</v>
      </c>
      <c r="C35" s="25" t="s">
        <v>41</v>
      </c>
      <c r="D35" s="63"/>
      <c r="E35" s="69">
        <v>1</v>
      </c>
    </row>
    <row r="36" spans="1:5" ht="14.25">
      <c r="A36" s="23">
        <v>3</v>
      </c>
      <c r="B36" s="25" t="s">
        <v>26</v>
      </c>
      <c r="C36" s="25" t="s">
        <v>38</v>
      </c>
      <c r="D36" s="63"/>
      <c r="E36" s="69">
        <v>1</v>
      </c>
    </row>
    <row r="37" spans="1:5" ht="14.25">
      <c r="A37" s="23">
        <v>3</v>
      </c>
      <c r="B37" s="25" t="s">
        <v>32</v>
      </c>
      <c r="C37" s="25" t="s">
        <v>16</v>
      </c>
      <c r="D37" s="63"/>
      <c r="E37" s="69">
        <v>1</v>
      </c>
    </row>
    <row r="38" spans="1:5" ht="14.25">
      <c r="A38" s="23">
        <v>3</v>
      </c>
      <c r="B38" s="25" t="s">
        <v>30</v>
      </c>
      <c r="C38" s="25" t="s">
        <v>31</v>
      </c>
      <c r="D38" s="63"/>
      <c r="E38" s="69">
        <v>2</v>
      </c>
    </row>
    <row r="39" spans="1:5" ht="14.25">
      <c r="A39" s="23">
        <v>3</v>
      </c>
      <c r="B39" s="25" t="s">
        <v>114</v>
      </c>
      <c r="C39" s="25" t="s">
        <v>25</v>
      </c>
      <c r="D39" s="63"/>
      <c r="E39" s="69">
        <v>2</v>
      </c>
    </row>
    <row r="40" spans="1:5" ht="14.25">
      <c r="A40" s="23">
        <v>3</v>
      </c>
      <c r="B40" s="25" t="s">
        <v>33</v>
      </c>
      <c r="C40" s="25" t="s">
        <v>22</v>
      </c>
      <c r="D40" s="63"/>
      <c r="E40" s="69">
        <v>2</v>
      </c>
    </row>
    <row r="41" spans="1:5" ht="14.25">
      <c r="A41" s="23">
        <v>3</v>
      </c>
      <c r="B41" s="25" t="s">
        <v>23</v>
      </c>
      <c r="C41" s="25" t="s">
        <v>12</v>
      </c>
      <c r="D41" s="63"/>
      <c r="E41" s="69">
        <v>2</v>
      </c>
    </row>
    <row r="42" spans="1:5" ht="14.25">
      <c r="A42" s="23">
        <v>3</v>
      </c>
      <c r="B42" s="25" t="s">
        <v>8</v>
      </c>
      <c r="C42" s="25" t="s">
        <v>36</v>
      </c>
      <c r="D42" s="63"/>
      <c r="E42" s="69">
        <v>3</v>
      </c>
    </row>
    <row r="43" spans="1:5" ht="14.25">
      <c r="A43" s="23">
        <v>3</v>
      </c>
      <c r="B43" s="25" t="s">
        <v>27</v>
      </c>
      <c r="C43" s="25" t="s">
        <v>21</v>
      </c>
      <c r="D43" s="63"/>
      <c r="E43" s="69">
        <v>3</v>
      </c>
    </row>
    <row r="44" spans="1:5" ht="14.25">
      <c r="A44" s="23">
        <v>3</v>
      </c>
      <c r="B44" s="25" t="s">
        <v>24</v>
      </c>
      <c r="C44" s="25" t="s">
        <v>37</v>
      </c>
      <c r="D44" s="63"/>
      <c r="E44" s="69">
        <v>3</v>
      </c>
    </row>
    <row r="45" spans="1:5" ht="14.25">
      <c r="A45" s="23">
        <v>3</v>
      </c>
      <c r="B45" s="25" t="s">
        <v>480</v>
      </c>
      <c r="C45" s="25" t="s">
        <v>15</v>
      </c>
      <c r="D45" s="63"/>
      <c r="E45" s="69">
        <v>3</v>
      </c>
    </row>
    <row r="46" spans="1:5" ht="14.25">
      <c r="A46" s="23">
        <v>3</v>
      </c>
      <c r="B46" s="25" t="s">
        <v>11</v>
      </c>
      <c r="C46" s="25" t="s">
        <v>17</v>
      </c>
      <c r="D46" s="63"/>
      <c r="E46" s="69">
        <v>4</v>
      </c>
    </row>
    <row r="47" spans="1:5" ht="14.25">
      <c r="A47" s="23">
        <v>3</v>
      </c>
      <c r="B47" s="25" t="s">
        <v>40</v>
      </c>
      <c r="C47" s="25" t="s">
        <v>14</v>
      </c>
      <c r="D47" s="63"/>
      <c r="E47" s="69">
        <v>4</v>
      </c>
    </row>
    <row r="48" spans="1:5" ht="14.25">
      <c r="A48" s="23">
        <v>3</v>
      </c>
      <c r="B48" s="25" t="s">
        <v>13</v>
      </c>
      <c r="C48" s="25" t="s">
        <v>20</v>
      </c>
      <c r="D48" s="63"/>
      <c r="E48" s="69">
        <v>4</v>
      </c>
    </row>
    <row r="49" spans="1:5" ht="14.25">
      <c r="A49" s="26">
        <v>3</v>
      </c>
      <c r="B49" s="27" t="s">
        <v>19</v>
      </c>
      <c r="C49" s="27" t="s">
        <v>18</v>
      </c>
      <c r="D49" s="63"/>
      <c r="E49" s="69">
        <v>4</v>
      </c>
    </row>
    <row r="50" spans="1:5" ht="14.25">
      <c r="A50" s="23">
        <v>4</v>
      </c>
      <c r="B50" s="25" t="s">
        <v>38</v>
      </c>
      <c r="C50" s="25" t="s">
        <v>32</v>
      </c>
      <c r="D50" s="63"/>
      <c r="E50" s="69">
        <v>1</v>
      </c>
    </row>
    <row r="51" spans="1:5" ht="14.25">
      <c r="A51" s="23">
        <v>4</v>
      </c>
      <c r="B51" s="25" t="s">
        <v>41</v>
      </c>
      <c r="C51" s="25" t="s">
        <v>26</v>
      </c>
      <c r="D51" s="63"/>
      <c r="E51" s="69">
        <v>1</v>
      </c>
    </row>
    <row r="52" spans="1:5" ht="14.25">
      <c r="A52" s="23">
        <v>4</v>
      </c>
      <c r="B52" s="25" t="s">
        <v>28</v>
      </c>
      <c r="C52" s="25" t="s">
        <v>35</v>
      </c>
      <c r="D52" s="63"/>
      <c r="E52" s="69">
        <v>1</v>
      </c>
    </row>
    <row r="53" spans="1:5" ht="14.25">
      <c r="A53" s="23">
        <v>4</v>
      </c>
      <c r="B53" s="25" t="s">
        <v>10</v>
      </c>
      <c r="C53" s="25" t="s">
        <v>29</v>
      </c>
      <c r="D53" s="63"/>
      <c r="E53" s="69">
        <v>1</v>
      </c>
    </row>
    <row r="54" spans="1:5" ht="14.25">
      <c r="A54" s="23">
        <v>4</v>
      </c>
      <c r="B54" s="25" t="s">
        <v>22</v>
      </c>
      <c r="C54" s="25" t="s">
        <v>23</v>
      </c>
      <c r="D54" s="63"/>
      <c r="E54" s="69">
        <v>2</v>
      </c>
    </row>
    <row r="55" spans="1:5" ht="14.25">
      <c r="A55" s="23">
        <v>4</v>
      </c>
      <c r="B55" s="25" t="s">
        <v>25</v>
      </c>
      <c r="C55" s="25" t="s">
        <v>33</v>
      </c>
      <c r="D55" s="63"/>
      <c r="E55" s="69">
        <v>2</v>
      </c>
    </row>
    <row r="56" spans="1:5" ht="14.25">
      <c r="A56" s="23">
        <v>4</v>
      </c>
      <c r="B56" s="25" t="s">
        <v>31</v>
      </c>
      <c r="C56" s="25" t="s">
        <v>114</v>
      </c>
      <c r="D56" s="63"/>
      <c r="E56" s="69">
        <v>2</v>
      </c>
    </row>
    <row r="57" spans="1:5" ht="14.25">
      <c r="A57" s="23">
        <v>4</v>
      </c>
      <c r="B57" s="25" t="s">
        <v>7</v>
      </c>
      <c r="C57" s="25" t="s">
        <v>30</v>
      </c>
      <c r="D57" s="63"/>
      <c r="E57" s="69">
        <v>2</v>
      </c>
    </row>
    <row r="58" spans="1:5" ht="14.25">
      <c r="A58" s="23">
        <v>4</v>
      </c>
      <c r="B58" s="25" t="s">
        <v>37</v>
      </c>
      <c r="C58" s="25" t="s">
        <v>480</v>
      </c>
      <c r="D58" s="63"/>
      <c r="E58" s="69">
        <v>3</v>
      </c>
    </row>
    <row r="59" spans="1:5" ht="14.25">
      <c r="A59" s="23">
        <v>4</v>
      </c>
      <c r="B59" s="25" t="s">
        <v>21</v>
      </c>
      <c r="C59" s="25" t="s">
        <v>24</v>
      </c>
      <c r="D59" s="63"/>
      <c r="E59" s="69">
        <v>3</v>
      </c>
    </row>
    <row r="60" spans="1:5" ht="14.25">
      <c r="A60" s="23">
        <v>4</v>
      </c>
      <c r="B60" s="25" t="s">
        <v>36</v>
      </c>
      <c r="C60" s="25" t="s">
        <v>27</v>
      </c>
      <c r="D60" s="63"/>
      <c r="E60" s="69">
        <v>3</v>
      </c>
    </row>
    <row r="61" spans="1:5" ht="14.25">
      <c r="A61" s="23">
        <v>4</v>
      </c>
      <c r="B61" s="25" t="s">
        <v>39</v>
      </c>
      <c r="C61" s="25" t="s">
        <v>8</v>
      </c>
      <c r="D61" s="63"/>
      <c r="E61" s="69">
        <v>3</v>
      </c>
    </row>
    <row r="62" spans="1:5" ht="14.25">
      <c r="A62" s="23">
        <v>4</v>
      </c>
      <c r="B62" s="25" t="s">
        <v>20</v>
      </c>
      <c r="C62" s="25" t="s">
        <v>19</v>
      </c>
      <c r="D62" s="63"/>
      <c r="E62" s="69">
        <v>4</v>
      </c>
    </row>
    <row r="63" spans="1:5" ht="14.25">
      <c r="A63" s="23">
        <v>4</v>
      </c>
      <c r="B63" s="25" t="s">
        <v>14</v>
      </c>
      <c r="C63" s="25" t="s">
        <v>13</v>
      </c>
      <c r="D63" s="63"/>
      <c r="E63" s="69">
        <v>4</v>
      </c>
    </row>
    <row r="64" spans="1:5" ht="14.25">
      <c r="A64" s="23">
        <v>4</v>
      </c>
      <c r="B64" s="25" t="s">
        <v>17</v>
      </c>
      <c r="C64" s="25" t="s">
        <v>40</v>
      </c>
      <c r="D64" s="63"/>
      <c r="E64" s="69">
        <v>4</v>
      </c>
    </row>
    <row r="65" spans="1:5" ht="14.25">
      <c r="A65" s="26">
        <v>4</v>
      </c>
      <c r="B65" s="27" t="s">
        <v>34</v>
      </c>
      <c r="C65" s="27" t="s">
        <v>11</v>
      </c>
      <c r="D65" s="63"/>
      <c r="E65" s="69">
        <v>4</v>
      </c>
    </row>
    <row r="66" spans="1:5" ht="14.25">
      <c r="A66" s="23">
        <v>5</v>
      </c>
      <c r="B66" s="25" t="s">
        <v>35</v>
      </c>
      <c r="C66" s="25" t="s">
        <v>10</v>
      </c>
      <c r="D66" s="63"/>
      <c r="E66" s="69">
        <v>1</v>
      </c>
    </row>
    <row r="67" spans="1:5" ht="14.25">
      <c r="A67" s="23">
        <v>5</v>
      </c>
      <c r="B67" s="25" t="s">
        <v>26</v>
      </c>
      <c r="C67" s="25" t="s">
        <v>28</v>
      </c>
      <c r="D67" s="63"/>
      <c r="E67" s="69">
        <v>1</v>
      </c>
    </row>
    <row r="68" spans="1:5" ht="14.25">
      <c r="A68" s="23">
        <v>5</v>
      </c>
      <c r="B68" s="25" t="s">
        <v>32</v>
      </c>
      <c r="C68" s="25" t="s">
        <v>41</v>
      </c>
      <c r="D68" s="63"/>
      <c r="E68" s="69">
        <v>1</v>
      </c>
    </row>
    <row r="69" spans="1:5" ht="14.25">
      <c r="A69" s="23">
        <v>5</v>
      </c>
      <c r="B69" s="25" t="s">
        <v>16</v>
      </c>
      <c r="C69" s="25" t="s">
        <v>38</v>
      </c>
      <c r="D69" s="63"/>
      <c r="E69" s="69">
        <v>1</v>
      </c>
    </row>
    <row r="70" spans="1:5" ht="14.25">
      <c r="A70" s="23">
        <v>5</v>
      </c>
      <c r="B70" s="25" t="s">
        <v>114</v>
      </c>
      <c r="C70" s="25" t="s">
        <v>7</v>
      </c>
      <c r="D70" s="63"/>
      <c r="E70" s="69">
        <v>2</v>
      </c>
    </row>
    <row r="71" spans="1:5" ht="14.25">
      <c r="A71" s="23">
        <v>5</v>
      </c>
      <c r="B71" s="25" t="s">
        <v>33</v>
      </c>
      <c r="C71" s="25" t="s">
        <v>31</v>
      </c>
      <c r="D71" s="63"/>
      <c r="E71" s="69">
        <v>2</v>
      </c>
    </row>
    <row r="72" spans="1:5" ht="14.25">
      <c r="A72" s="23">
        <v>5</v>
      </c>
      <c r="B72" s="25" t="s">
        <v>23</v>
      </c>
      <c r="C72" s="25" t="s">
        <v>25</v>
      </c>
      <c r="D72" s="63"/>
      <c r="E72" s="69">
        <v>2</v>
      </c>
    </row>
    <row r="73" spans="1:5" ht="14.25">
      <c r="A73" s="23">
        <v>5</v>
      </c>
      <c r="B73" s="25" t="s">
        <v>12</v>
      </c>
      <c r="C73" s="25" t="s">
        <v>22</v>
      </c>
      <c r="D73" s="63"/>
      <c r="E73" s="69">
        <v>2</v>
      </c>
    </row>
    <row r="74" spans="1:5" ht="14.25">
      <c r="A74" s="23">
        <v>5</v>
      </c>
      <c r="B74" s="25" t="s">
        <v>27</v>
      </c>
      <c r="C74" s="25" t="s">
        <v>39</v>
      </c>
      <c r="D74" s="63"/>
      <c r="E74" s="69">
        <v>3</v>
      </c>
    </row>
    <row r="75" spans="1:5" ht="14.25">
      <c r="A75" s="23">
        <v>5</v>
      </c>
      <c r="B75" s="25" t="s">
        <v>24</v>
      </c>
      <c r="C75" s="25" t="s">
        <v>36</v>
      </c>
      <c r="D75" s="63"/>
      <c r="E75" s="69">
        <v>3</v>
      </c>
    </row>
    <row r="76" spans="1:5" ht="14.25">
      <c r="A76" s="23">
        <v>5</v>
      </c>
      <c r="B76" s="25" t="s">
        <v>480</v>
      </c>
      <c r="C76" s="25" t="s">
        <v>21</v>
      </c>
      <c r="D76" s="63"/>
      <c r="E76" s="69">
        <v>3</v>
      </c>
    </row>
    <row r="77" spans="1:5" ht="14.25">
      <c r="A77" s="23">
        <v>5</v>
      </c>
      <c r="B77" s="25" t="s">
        <v>15</v>
      </c>
      <c r="C77" s="25" t="s">
        <v>37</v>
      </c>
      <c r="D77" s="63"/>
      <c r="E77" s="69">
        <v>3</v>
      </c>
    </row>
    <row r="78" spans="1:5" ht="14.25">
      <c r="A78" s="23">
        <v>5</v>
      </c>
      <c r="B78" s="25" t="s">
        <v>40</v>
      </c>
      <c r="C78" s="25" t="s">
        <v>34</v>
      </c>
      <c r="D78" s="63"/>
      <c r="E78" s="69">
        <v>4</v>
      </c>
    </row>
    <row r="79" spans="1:5" ht="14.25">
      <c r="A79" s="23">
        <v>5</v>
      </c>
      <c r="B79" s="25" t="s">
        <v>13</v>
      </c>
      <c r="C79" s="25" t="s">
        <v>17</v>
      </c>
      <c r="D79" s="63"/>
      <c r="E79" s="69">
        <v>4</v>
      </c>
    </row>
    <row r="80" spans="1:5" ht="14.25">
      <c r="A80" s="23">
        <v>5</v>
      </c>
      <c r="B80" s="25" t="s">
        <v>19</v>
      </c>
      <c r="C80" s="25" t="s">
        <v>14</v>
      </c>
      <c r="D80" s="63"/>
      <c r="E80" s="69">
        <v>4</v>
      </c>
    </row>
    <row r="81" spans="1:5" ht="14.25">
      <c r="A81" s="26">
        <v>5</v>
      </c>
      <c r="B81" s="27" t="s">
        <v>18</v>
      </c>
      <c r="C81" s="27" t="s">
        <v>20</v>
      </c>
      <c r="D81" s="63"/>
      <c r="E81" s="69">
        <v>4</v>
      </c>
    </row>
    <row r="82" spans="1:5" ht="14.25">
      <c r="A82" s="28">
        <v>6</v>
      </c>
      <c r="B82" s="29" t="s">
        <v>41</v>
      </c>
      <c r="C82" s="29" t="s">
        <v>16</v>
      </c>
      <c r="D82" s="63"/>
      <c r="E82" s="69">
        <v>1</v>
      </c>
    </row>
    <row r="83" spans="1:5" ht="14.25">
      <c r="A83" s="30">
        <v>6</v>
      </c>
      <c r="B83" s="31" t="s">
        <v>28</v>
      </c>
      <c r="C83" s="31" t="s">
        <v>32</v>
      </c>
      <c r="D83" s="63"/>
      <c r="E83" s="69">
        <v>1</v>
      </c>
    </row>
    <row r="84" spans="1:5" ht="14.25">
      <c r="A84" s="30">
        <v>6</v>
      </c>
      <c r="B84" s="31" t="s">
        <v>10</v>
      </c>
      <c r="C84" s="31" t="s">
        <v>26</v>
      </c>
      <c r="D84" s="63"/>
      <c r="E84" s="69">
        <v>1</v>
      </c>
    </row>
    <row r="85" spans="1:5" ht="14.25">
      <c r="A85" s="30">
        <v>6</v>
      </c>
      <c r="B85" s="31" t="s">
        <v>29</v>
      </c>
      <c r="C85" s="31" t="s">
        <v>35</v>
      </c>
      <c r="D85" s="63"/>
      <c r="E85" s="69">
        <v>1</v>
      </c>
    </row>
    <row r="86" spans="1:5" ht="14.25">
      <c r="A86" s="30">
        <v>6</v>
      </c>
      <c r="B86" s="31" t="s">
        <v>25</v>
      </c>
      <c r="C86" s="31" t="s">
        <v>12</v>
      </c>
      <c r="D86" s="63"/>
      <c r="E86" s="69">
        <v>2</v>
      </c>
    </row>
    <row r="87" spans="1:5" ht="14.25">
      <c r="A87" s="30">
        <v>6</v>
      </c>
      <c r="B87" s="31" t="s">
        <v>31</v>
      </c>
      <c r="C87" s="31" t="s">
        <v>23</v>
      </c>
      <c r="D87" s="63"/>
      <c r="E87" s="69">
        <v>2</v>
      </c>
    </row>
    <row r="88" spans="1:5" ht="14.25">
      <c r="A88" s="30">
        <v>6</v>
      </c>
      <c r="B88" s="31" t="s">
        <v>7</v>
      </c>
      <c r="C88" s="31" t="s">
        <v>33</v>
      </c>
      <c r="D88" s="63"/>
      <c r="E88" s="69">
        <v>2</v>
      </c>
    </row>
    <row r="89" spans="1:5" ht="14.25">
      <c r="A89" s="30">
        <v>6</v>
      </c>
      <c r="B89" s="31" t="s">
        <v>30</v>
      </c>
      <c r="C89" s="31" t="s">
        <v>114</v>
      </c>
      <c r="D89" s="63"/>
      <c r="E89" s="69">
        <v>2</v>
      </c>
    </row>
    <row r="90" spans="1:5" ht="14.25">
      <c r="A90" s="30">
        <v>6</v>
      </c>
      <c r="B90" s="31" t="s">
        <v>21</v>
      </c>
      <c r="C90" s="31" t="s">
        <v>15</v>
      </c>
      <c r="D90" s="63"/>
      <c r="E90" s="69">
        <v>3</v>
      </c>
    </row>
    <row r="91" spans="1:5" ht="14.25">
      <c r="A91" s="30">
        <v>6</v>
      </c>
      <c r="B91" s="31" t="s">
        <v>36</v>
      </c>
      <c r="C91" s="25" t="s">
        <v>480</v>
      </c>
      <c r="D91" s="63"/>
      <c r="E91" s="69">
        <v>3</v>
      </c>
    </row>
    <row r="92" spans="1:5" ht="14.25">
      <c r="A92" s="30">
        <v>6</v>
      </c>
      <c r="B92" s="31" t="s">
        <v>39</v>
      </c>
      <c r="C92" s="31" t="s">
        <v>24</v>
      </c>
      <c r="D92" s="63"/>
      <c r="E92" s="69">
        <v>3</v>
      </c>
    </row>
    <row r="93" spans="1:5" ht="14.25">
      <c r="A93" s="30">
        <v>6</v>
      </c>
      <c r="B93" s="31" t="s">
        <v>8</v>
      </c>
      <c r="C93" s="31" t="s">
        <v>27</v>
      </c>
      <c r="D93" s="63"/>
      <c r="E93" s="69">
        <v>3</v>
      </c>
    </row>
    <row r="94" spans="1:5" ht="14.25">
      <c r="A94" s="30">
        <v>6</v>
      </c>
      <c r="B94" s="31" t="s">
        <v>14</v>
      </c>
      <c r="C94" s="31" t="s">
        <v>18</v>
      </c>
      <c r="D94" s="63"/>
      <c r="E94" s="69">
        <v>4</v>
      </c>
    </row>
    <row r="95" spans="1:5" ht="14.25">
      <c r="A95" s="30">
        <v>6</v>
      </c>
      <c r="B95" s="31" t="s">
        <v>17</v>
      </c>
      <c r="C95" s="31" t="s">
        <v>19</v>
      </c>
      <c r="D95" s="63"/>
      <c r="E95" s="69">
        <v>4</v>
      </c>
    </row>
    <row r="96" spans="1:5" ht="14.25">
      <c r="A96" s="30">
        <v>6</v>
      </c>
      <c r="B96" s="31" t="s">
        <v>34</v>
      </c>
      <c r="C96" s="31" t="s">
        <v>13</v>
      </c>
      <c r="D96" s="63"/>
      <c r="E96" s="69">
        <v>4</v>
      </c>
    </row>
    <row r="97" spans="1:5" ht="14.25">
      <c r="A97" s="26">
        <v>6</v>
      </c>
      <c r="B97" s="27" t="s">
        <v>11</v>
      </c>
      <c r="C97" s="27" t="s">
        <v>40</v>
      </c>
      <c r="D97" s="63"/>
      <c r="E97" s="69">
        <v>4</v>
      </c>
    </row>
    <row r="98" spans="1:5" ht="14.25">
      <c r="A98" s="28">
        <v>7</v>
      </c>
      <c r="B98" s="29" t="s">
        <v>26</v>
      </c>
      <c r="C98" s="29" t="s">
        <v>29</v>
      </c>
      <c r="D98" s="63"/>
      <c r="E98" s="69">
        <v>1</v>
      </c>
    </row>
    <row r="99" spans="1:5" ht="14.25">
      <c r="A99" s="30">
        <v>7</v>
      </c>
      <c r="B99" s="31" t="s">
        <v>32</v>
      </c>
      <c r="C99" s="31" t="s">
        <v>10</v>
      </c>
      <c r="D99" s="63"/>
      <c r="E99" s="69">
        <v>1</v>
      </c>
    </row>
    <row r="100" spans="1:5" ht="14.25">
      <c r="A100" s="30">
        <v>7</v>
      </c>
      <c r="B100" s="31" t="s">
        <v>16</v>
      </c>
      <c r="C100" s="31" t="s">
        <v>28</v>
      </c>
      <c r="D100" s="63"/>
      <c r="E100" s="69">
        <v>1</v>
      </c>
    </row>
    <row r="101" spans="1:5" ht="14.25">
      <c r="A101" s="30">
        <v>7</v>
      </c>
      <c r="B101" s="31" t="s">
        <v>38</v>
      </c>
      <c r="C101" s="31" t="s">
        <v>41</v>
      </c>
      <c r="D101" s="63"/>
      <c r="E101" s="69">
        <v>1</v>
      </c>
    </row>
    <row r="102" spans="1:5" ht="14.25">
      <c r="A102" s="30">
        <v>7</v>
      </c>
      <c r="B102" s="31" t="s">
        <v>33</v>
      </c>
      <c r="C102" s="31" t="s">
        <v>30</v>
      </c>
      <c r="D102" s="63"/>
      <c r="E102" s="69">
        <v>2</v>
      </c>
    </row>
    <row r="103" spans="1:5" ht="14.25">
      <c r="A103" s="30">
        <v>7</v>
      </c>
      <c r="B103" s="31" t="s">
        <v>23</v>
      </c>
      <c r="C103" s="31" t="s">
        <v>7</v>
      </c>
      <c r="D103" s="63"/>
      <c r="E103" s="69">
        <v>2</v>
      </c>
    </row>
    <row r="104" spans="1:5" ht="14.25">
      <c r="A104" s="30">
        <v>7</v>
      </c>
      <c r="B104" s="31" t="s">
        <v>12</v>
      </c>
      <c r="C104" s="31" t="s">
        <v>31</v>
      </c>
      <c r="D104" s="63"/>
      <c r="E104" s="69">
        <v>2</v>
      </c>
    </row>
    <row r="105" spans="1:5" ht="14.25">
      <c r="A105" s="30">
        <v>7</v>
      </c>
      <c r="B105" s="31" t="s">
        <v>22</v>
      </c>
      <c r="C105" s="31" t="s">
        <v>25</v>
      </c>
      <c r="D105" s="63"/>
      <c r="E105" s="69">
        <v>2</v>
      </c>
    </row>
    <row r="106" spans="1:5" ht="14.25">
      <c r="A106" s="30">
        <v>7</v>
      </c>
      <c r="B106" s="31" t="s">
        <v>24</v>
      </c>
      <c r="C106" s="31" t="s">
        <v>8</v>
      </c>
      <c r="D106" s="63"/>
      <c r="E106" s="69">
        <v>3</v>
      </c>
    </row>
    <row r="107" spans="1:5" ht="14.25">
      <c r="A107" s="30">
        <v>7</v>
      </c>
      <c r="B107" s="25" t="s">
        <v>480</v>
      </c>
      <c r="C107" s="31" t="s">
        <v>39</v>
      </c>
      <c r="D107" s="63"/>
      <c r="E107" s="69">
        <v>3</v>
      </c>
    </row>
    <row r="108" spans="1:5" ht="14.25">
      <c r="A108" s="30">
        <v>7</v>
      </c>
      <c r="B108" s="31" t="s">
        <v>15</v>
      </c>
      <c r="C108" s="31" t="s">
        <v>36</v>
      </c>
      <c r="D108" s="63"/>
      <c r="E108" s="69">
        <v>3</v>
      </c>
    </row>
    <row r="109" spans="1:5" ht="14.25">
      <c r="A109" s="30">
        <v>7</v>
      </c>
      <c r="B109" s="31" t="s">
        <v>37</v>
      </c>
      <c r="C109" s="31" t="s">
        <v>21</v>
      </c>
      <c r="D109" s="63"/>
      <c r="E109" s="69">
        <v>3</v>
      </c>
    </row>
    <row r="110" spans="1:5" ht="14.25">
      <c r="A110" s="30">
        <v>7</v>
      </c>
      <c r="B110" s="31" t="s">
        <v>13</v>
      </c>
      <c r="C110" s="31" t="s">
        <v>11</v>
      </c>
      <c r="D110" s="63"/>
      <c r="E110" s="69">
        <v>4</v>
      </c>
    </row>
    <row r="111" spans="1:5" ht="14.25">
      <c r="A111" s="30">
        <v>7</v>
      </c>
      <c r="B111" s="31" t="s">
        <v>19</v>
      </c>
      <c r="C111" s="31" t="s">
        <v>34</v>
      </c>
      <c r="D111" s="63"/>
      <c r="E111" s="69">
        <v>4</v>
      </c>
    </row>
    <row r="112" spans="1:5" ht="14.25">
      <c r="A112" s="30">
        <v>7</v>
      </c>
      <c r="B112" s="31" t="s">
        <v>18</v>
      </c>
      <c r="C112" s="31" t="s">
        <v>17</v>
      </c>
      <c r="D112" s="63"/>
      <c r="E112" s="69">
        <v>4</v>
      </c>
    </row>
    <row r="113" spans="1:5" ht="14.25">
      <c r="A113" s="26">
        <v>7</v>
      </c>
      <c r="B113" s="27" t="s">
        <v>20</v>
      </c>
      <c r="C113" s="27" t="s">
        <v>14</v>
      </c>
      <c r="D113" s="63"/>
      <c r="E113" s="69">
        <v>4</v>
      </c>
    </row>
    <row r="114" spans="1:5" ht="14.25">
      <c r="A114" s="23">
        <v>8</v>
      </c>
      <c r="B114" s="25" t="s">
        <v>28</v>
      </c>
      <c r="C114" s="25" t="s">
        <v>38</v>
      </c>
      <c r="D114" s="63"/>
      <c r="E114" s="69">
        <v>1</v>
      </c>
    </row>
    <row r="115" spans="1:5" ht="14.25">
      <c r="A115" s="23">
        <v>8</v>
      </c>
      <c r="B115" s="25" t="s">
        <v>10</v>
      </c>
      <c r="C115" s="25" t="s">
        <v>16</v>
      </c>
      <c r="D115" s="63"/>
      <c r="E115" s="69">
        <v>1</v>
      </c>
    </row>
    <row r="116" spans="1:5" ht="14.25">
      <c r="A116" s="23">
        <v>8</v>
      </c>
      <c r="B116" s="25" t="s">
        <v>29</v>
      </c>
      <c r="C116" s="25" t="s">
        <v>32</v>
      </c>
      <c r="D116" s="63"/>
      <c r="E116" s="69">
        <v>1</v>
      </c>
    </row>
    <row r="117" spans="1:5" ht="14.25">
      <c r="A117" s="23">
        <v>8</v>
      </c>
      <c r="B117" s="25" t="s">
        <v>35</v>
      </c>
      <c r="C117" s="25" t="s">
        <v>26</v>
      </c>
      <c r="D117" s="63"/>
      <c r="E117" s="69">
        <v>1</v>
      </c>
    </row>
    <row r="118" spans="1:5" ht="14.25">
      <c r="A118" s="23">
        <v>8</v>
      </c>
      <c r="B118" s="25" t="s">
        <v>31</v>
      </c>
      <c r="C118" s="25" t="s">
        <v>22</v>
      </c>
      <c r="D118" s="63"/>
      <c r="E118" s="69">
        <v>2</v>
      </c>
    </row>
    <row r="119" spans="1:5" ht="14.25">
      <c r="A119" s="23">
        <v>8</v>
      </c>
      <c r="B119" s="25" t="s">
        <v>7</v>
      </c>
      <c r="C119" s="25" t="s">
        <v>12</v>
      </c>
      <c r="D119" s="63"/>
      <c r="E119" s="69">
        <v>2</v>
      </c>
    </row>
    <row r="120" spans="1:5" ht="14.25">
      <c r="A120" s="23">
        <v>8</v>
      </c>
      <c r="B120" s="25" t="s">
        <v>30</v>
      </c>
      <c r="C120" s="25" t="s">
        <v>23</v>
      </c>
      <c r="D120" s="63"/>
      <c r="E120" s="69">
        <v>2</v>
      </c>
    </row>
    <row r="121" spans="1:5" ht="14.25">
      <c r="A121" s="23">
        <v>8</v>
      </c>
      <c r="B121" s="25" t="s">
        <v>114</v>
      </c>
      <c r="C121" s="25" t="s">
        <v>33</v>
      </c>
      <c r="D121" s="63"/>
      <c r="E121" s="69">
        <v>2</v>
      </c>
    </row>
    <row r="122" spans="1:5" ht="14.25">
      <c r="A122" s="23">
        <v>8</v>
      </c>
      <c r="B122" s="25" t="s">
        <v>36</v>
      </c>
      <c r="C122" s="25" t="s">
        <v>37</v>
      </c>
      <c r="D122" s="63"/>
      <c r="E122" s="69">
        <v>3</v>
      </c>
    </row>
    <row r="123" spans="1:5" ht="14.25">
      <c r="A123" s="23">
        <v>8</v>
      </c>
      <c r="B123" s="25" t="s">
        <v>39</v>
      </c>
      <c r="C123" s="25" t="s">
        <v>15</v>
      </c>
      <c r="D123" s="63"/>
      <c r="E123" s="69">
        <v>3</v>
      </c>
    </row>
    <row r="124" spans="1:5" ht="14.25">
      <c r="A124" s="23">
        <v>8</v>
      </c>
      <c r="B124" s="25" t="s">
        <v>8</v>
      </c>
      <c r="C124" s="25" t="s">
        <v>480</v>
      </c>
      <c r="D124" s="63"/>
      <c r="E124" s="69">
        <v>3</v>
      </c>
    </row>
    <row r="125" spans="1:5" ht="14.25">
      <c r="A125" s="23">
        <v>8</v>
      </c>
      <c r="B125" s="25" t="s">
        <v>27</v>
      </c>
      <c r="C125" s="25" t="s">
        <v>24</v>
      </c>
      <c r="D125" s="63"/>
      <c r="E125" s="69">
        <v>3</v>
      </c>
    </row>
    <row r="126" spans="1:5" ht="14.25">
      <c r="A126" s="23">
        <v>8</v>
      </c>
      <c r="B126" s="25" t="s">
        <v>17</v>
      </c>
      <c r="C126" s="25" t="s">
        <v>20</v>
      </c>
      <c r="D126" s="63"/>
      <c r="E126" s="69">
        <v>4</v>
      </c>
    </row>
    <row r="127" spans="1:5" ht="14.25">
      <c r="A127" s="23">
        <v>8</v>
      </c>
      <c r="B127" s="25" t="s">
        <v>34</v>
      </c>
      <c r="C127" s="25" t="s">
        <v>18</v>
      </c>
      <c r="D127" s="63"/>
      <c r="E127" s="69">
        <v>4</v>
      </c>
    </row>
    <row r="128" spans="1:5" ht="14.25">
      <c r="A128" s="30">
        <v>8</v>
      </c>
      <c r="B128" s="31" t="s">
        <v>11</v>
      </c>
      <c r="C128" s="31" t="s">
        <v>19</v>
      </c>
      <c r="D128" s="63"/>
      <c r="E128" s="69">
        <v>4</v>
      </c>
    </row>
    <row r="129" spans="1:5" ht="14.25">
      <c r="A129" s="26">
        <v>8</v>
      </c>
      <c r="B129" s="27" t="s">
        <v>40</v>
      </c>
      <c r="C129" s="27" t="s">
        <v>13</v>
      </c>
      <c r="D129" s="63"/>
      <c r="E129" s="69">
        <v>4</v>
      </c>
    </row>
    <row r="130" spans="1:5" ht="14.25">
      <c r="A130" s="23">
        <v>9</v>
      </c>
      <c r="B130" s="25" t="s">
        <v>32</v>
      </c>
      <c r="C130" s="25" t="s">
        <v>35</v>
      </c>
      <c r="D130" s="63"/>
      <c r="E130" s="69">
        <v>1</v>
      </c>
    </row>
    <row r="131" spans="1:5" ht="14.25">
      <c r="A131" s="23">
        <v>9</v>
      </c>
      <c r="B131" s="25" t="s">
        <v>16</v>
      </c>
      <c r="C131" s="25" t="s">
        <v>29</v>
      </c>
      <c r="D131" s="63"/>
      <c r="E131" s="69">
        <v>1</v>
      </c>
    </row>
    <row r="132" spans="1:5" ht="14.25">
      <c r="A132" s="23">
        <v>9</v>
      </c>
      <c r="B132" s="25" t="s">
        <v>38</v>
      </c>
      <c r="C132" s="25" t="s">
        <v>10</v>
      </c>
      <c r="D132" s="63"/>
      <c r="E132" s="69">
        <v>1</v>
      </c>
    </row>
    <row r="133" spans="1:5" ht="14.25">
      <c r="A133" s="23">
        <v>9</v>
      </c>
      <c r="B133" s="25" t="s">
        <v>41</v>
      </c>
      <c r="C133" s="25" t="s">
        <v>28</v>
      </c>
      <c r="D133" s="63"/>
      <c r="E133" s="69">
        <v>1</v>
      </c>
    </row>
    <row r="134" spans="1:5" ht="14.25">
      <c r="A134" s="23">
        <v>9</v>
      </c>
      <c r="B134" s="25" t="s">
        <v>23</v>
      </c>
      <c r="C134" s="25" t="s">
        <v>114</v>
      </c>
      <c r="D134" s="63"/>
      <c r="E134" s="69">
        <v>2</v>
      </c>
    </row>
    <row r="135" spans="1:5" ht="14.25">
      <c r="A135" s="23">
        <v>9</v>
      </c>
      <c r="B135" s="25" t="s">
        <v>12</v>
      </c>
      <c r="C135" s="25" t="s">
        <v>30</v>
      </c>
      <c r="D135" s="63"/>
      <c r="E135" s="69">
        <v>2</v>
      </c>
    </row>
    <row r="136" spans="1:5" ht="14.25">
      <c r="A136" s="23">
        <v>9</v>
      </c>
      <c r="B136" s="25" t="s">
        <v>22</v>
      </c>
      <c r="C136" s="25" t="s">
        <v>7</v>
      </c>
      <c r="D136" s="63"/>
      <c r="E136" s="69">
        <v>2</v>
      </c>
    </row>
    <row r="137" spans="1:5" ht="14.25">
      <c r="A137" s="23">
        <v>9</v>
      </c>
      <c r="B137" s="25" t="s">
        <v>25</v>
      </c>
      <c r="C137" s="25" t="s">
        <v>31</v>
      </c>
      <c r="D137" s="63"/>
      <c r="E137" s="69">
        <v>2</v>
      </c>
    </row>
    <row r="138" spans="1:5" ht="14.25">
      <c r="A138" s="23">
        <v>9</v>
      </c>
      <c r="B138" s="25" t="s">
        <v>480</v>
      </c>
      <c r="C138" s="25" t="s">
        <v>27</v>
      </c>
      <c r="D138" s="63"/>
      <c r="E138" s="69">
        <v>3</v>
      </c>
    </row>
    <row r="139" spans="1:5" ht="14.25">
      <c r="A139" s="23">
        <v>9</v>
      </c>
      <c r="B139" s="25" t="s">
        <v>15</v>
      </c>
      <c r="C139" s="25" t="s">
        <v>8</v>
      </c>
      <c r="D139" s="63"/>
      <c r="E139" s="69">
        <v>3</v>
      </c>
    </row>
    <row r="140" spans="1:5" ht="14.25">
      <c r="A140" s="23">
        <v>9</v>
      </c>
      <c r="B140" s="25" t="s">
        <v>37</v>
      </c>
      <c r="C140" s="25" t="s">
        <v>39</v>
      </c>
      <c r="D140" s="63"/>
      <c r="E140" s="69">
        <v>3</v>
      </c>
    </row>
    <row r="141" spans="1:5" ht="14.25">
      <c r="A141" s="23">
        <v>9</v>
      </c>
      <c r="B141" s="25" t="s">
        <v>21</v>
      </c>
      <c r="C141" s="25" t="s">
        <v>36</v>
      </c>
      <c r="D141" s="63"/>
      <c r="E141" s="69">
        <v>3</v>
      </c>
    </row>
    <row r="142" spans="1:5" ht="14.25">
      <c r="A142" s="23">
        <v>9</v>
      </c>
      <c r="B142" s="25" t="s">
        <v>19</v>
      </c>
      <c r="C142" s="25" t="s">
        <v>40</v>
      </c>
      <c r="D142" s="63"/>
      <c r="E142" s="69">
        <v>4</v>
      </c>
    </row>
    <row r="143" spans="1:5" ht="14.25">
      <c r="A143" s="23">
        <v>9</v>
      </c>
      <c r="B143" s="25" t="s">
        <v>18</v>
      </c>
      <c r="C143" s="25" t="s">
        <v>11</v>
      </c>
      <c r="D143" s="63"/>
      <c r="E143" s="69">
        <v>4</v>
      </c>
    </row>
    <row r="144" spans="1:5" ht="14.25">
      <c r="A144" s="23">
        <v>9</v>
      </c>
      <c r="B144" s="25" t="s">
        <v>20</v>
      </c>
      <c r="C144" s="25" t="s">
        <v>34</v>
      </c>
      <c r="D144" s="63"/>
      <c r="E144" s="69">
        <v>4</v>
      </c>
    </row>
    <row r="145" spans="1:5" ht="14.25">
      <c r="A145" s="26">
        <v>9</v>
      </c>
      <c r="B145" s="27" t="s">
        <v>14</v>
      </c>
      <c r="C145" s="27" t="s">
        <v>17</v>
      </c>
      <c r="D145" s="63"/>
      <c r="E145" s="69">
        <v>4</v>
      </c>
    </row>
  </sheetData>
  <sheetProtection/>
  <autoFilter ref="B1:C145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14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08" sqref="A408"/>
    </sheetView>
  </sheetViews>
  <sheetFormatPr defaultColWidth="9.140625" defaultRowHeight="15"/>
  <cols>
    <col min="1" max="1" width="26.421875" style="134" customWidth="1"/>
    <col min="2" max="2" width="31.57421875" style="134" bestFit="1" customWidth="1"/>
    <col min="3" max="3" width="8.8515625" style="23" bestFit="1" customWidth="1"/>
    <col min="4" max="17" width="4.28125" style="23" customWidth="1"/>
    <col min="18" max="16384" width="9.140625" style="23" customWidth="1"/>
  </cols>
  <sheetData>
    <row r="1" spans="1:17" ht="15" thickBot="1">
      <c r="A1" s="141">
        <v>1</v>
      </c>
      <c r="B1" s="139"/>
      <c r="C1" s="144" t="s">
        <v>115</v>
      </c>
      <c r="D1" s="80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5">
        <v>14</v>
      </c>
    </row>
    <row r="2" spans="1:17" ht="14.25">
      <c r="A2" s="136" t="s">
        <v>355</v>
      </c>
      <c r="B2" s="153" t="s">
        <v>21</v>
      </c>
      <c r="C2" s="137">
        <f aca="true" t="shared" si="0" ref="C2:C65">SUM(D2:Q2)</f>
        <v>3</v>
      </c>
      <c r="D2" s="86">
        <v>3</v>
      </c>
      <c r="E2" s="83">
        <v>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38"/>
    </row>
    <row r="3" spans="1:17" ht="14.25">
      <c r="A3" s="132" t="s">
        <v>258</v>
      </c>
      <c r="B3" s="158" t="s">
        <v>14</v>
      </c>
      <c r="C3" s="135">
        <f t="shared" si="0"/>
        <v>3</v>
      </c>
      <c r="D3" s="90">
        <v>3</v>
      </c>
      <c r="E3" s="69">
        <v>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33"/>
    </row>
    <row r="4" spans="1:17" ht="14.25">
      <c r="A4" s="132" t="s">
        <v>297</v>
      </c>
      <c r="B4" s="158" t="s">
        <v>18</v>
      </c>
      <c r="C4" s="135">
        <f t="shared" si="0"/>
        <v>3</v>
      </c>
      <c r="D4" s="90">
        <v>3</v>
      </c>
      <c r="E4" s="69">
        <v>0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33"/>
    </row>
    <row r="5" spans="1:17" ht="14.25">
      <c r="A5" s="132" t="s">
        <v>159</v>
      </c>
      <c r="B5" s="158" t="s">
        <v>35</v>
      </c>
      <c r="C5" s="135">
        <f t="shared" si="0"/>
        <v>3</v>
      </c>
      <c r="D5" s="90">
        <v>3</v>
      </c>
      <c r="E5" s="69">
        <v>0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133"/>
    </row>
    <row r="6" spans="1:17" ht="14.25">
      <c r="A6" s="132" t="s">
        <v>352</v>
      </c>
      <c r="B6" s="158" t="s">
        <v>21</v>
      </c>
      <c r="C6" s="135">
        <f t="shared" si="0"/>
        <v>3</v>
      </c>
      <c r="D6" s="90">
        <v>3</v>
      </c>
      <c r="E6" s="69">
        <v>0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133"/>
    </row>
    <row r="7" spans="1:17" ht="14.25">
      <c r="A7" s="132" t="s">
        <v>331</v>
      </c>
      <c r="B7" s="158" t="s">
        <v>7</v>
      </c>
      <c r="C7" s="135">
        <f t="shared" si="0"/>
        <v>3</v>
      </c>
      <c r="D7" s="90">
        <v>2</v>
      </c>
      <c r="E7" s="69">
        <v>1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33"/>
    </row>
    <row r="8" spans="1:17" ht="14.25">
      <c r="A8" s="132" t="s">
        <v>334</v>
      </c>
      <c r="B8" s="158" t="s">
        <v>7</v>
      </c>
      <c r="C8" s="135">
        <f t="shared" si="0"/>
        <v>3</v>
      </c>
      <c r="D8" s="90">
        <v>2</v>
      </c>
      <c r="E8" s="69">
        <v>1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133"/>
    </row>
    <row r="9" spans="1:17" ht="14.25">
      <c r="A9" s="132" t="s">
        <v>406</v>
      </c>
      <c r="B9" s="158" t="s">
        <v>10</v>
      </c>
      <c r="C9" s="135">
        <f t="shared" si="0"/>
        <v>3</v>
      </c>
      <c r="D9" s="90">
        <v>2</v>
      </c>
      <c r="E9" s="69">
        <v>1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33"/>
    </row>
    <row r="10" spans="1:17" ht="14.25">
      <c r="A10" s="132" t="s">
        <v>164</v>
      </c>
      <c r="B10" s="158" t="s">
        <v>35</v>
      </c>
      <c r="C10" s="135">
        <f t="shared" si="0"/>
        <v>2</v>
      </c>
      <c r="D10" s="90">
        <v>2</v>
      </c>
      <c r="E10" s="69">
        <v>0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33"/>
    </row>
    <row r="11" spans="1:17" ht="14.25">
      <c r="A11" s="132" t="s">
        <v>460</v>
      </c>
      <c r="B11" s="158" t="s">
        <v>40</v>
      </c>
      <c r="C11" s="135">
        <f t="shared" si="0"/>
        <v>2</v>
      </c>
      <c r="D11" s="90">
        <v>2</v>
      </c>
      <c r="E11" s="69">
        <v>0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33"/>
    </row>
    <row r="12" spans="1:17" ht="14.25">
      <c r="A12" s="132" t="s">
        <v>273</v>
      </c>
      <c r="B12" s="158" t="s">
        <v>26</v>
      </c>
      <c r="C12" s="135">
        <f t="shared" si="0"/>
        <v>2</v>
      </c>
      <c r="D12" s="90">
        <v>2</v>
      </c>
      <c r="E12" s="69">
        <v>0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133"/>
    </row>
    <row r="13" spans="1:17" ht="14.25">
      <c r="A13" s="132" t="s">
        <v>324</v>
      </c>
      <c r="B13" s="158" t="s">
        <v>33</v>
      </c>
      <c r="C13" s="135">
        <f t="shared" si="0"/>
        <v>2</v>
      </c>
      <c r="D13" s="90">
        <v>2</v>
      </c>
      <c r="E13" s="69">
        <v>0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33"/>
    </row>
    <row r="14" spans="1:17" ht="14.25">
      <c r="A14" s="132" t="s">
        <v>212</v>
      </c>
      <c r="B14" s="158" t="s">
        <v>29</v>
      </c>
      <c r="C14" s="135">
        <f t="shared" si="0"/>
        <v>2</v>
      </c>
      <c r="D14" s="90">
        <v>2</v>
      </c>
      <c r="E14" s="69">
        <v>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133"/>
    </row>
    <row r="15" spans="1:17" ht="14.25">
      <c r="A15" s="132" t="s">
        <v>91</v>
      </c>
      <c r="B15" s="158" t="s">
        <v>19</v>
      </c>
      <c r="C15" s="135">
        <f t="shared" si="0"/>
        <v>2</v>
      </c>
      <c r="D15" s="90">
        <v>2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33"/>
    </row>
    <row r="16" spans="1:17" ht="14.25">
      <c r="A16" s="132" t="s">
        <v>356</v>
      </c>
      <c r="B16" s="158" t="s">
        <v>21</v>
      </c>
      <c r="C16" s="135">
        <f t="shared" si="0"/>
        <v>2</v>
      </c>
      <c r="D16" s="90">
        <v>2</v>
      </c>
      <c r="E16" s="69">
        <v>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133"/>
    </row>
    <row r="17" spans="1:17" ht="14.25">
      <c r="A17" s="132" t="s">
        <v>132</v>
      </c>
      <c r="B17" s="158" t="s">
        <v>15</v>
      </c>
      <c r="C17" s="135">
        <f t="shared" si="0"/>
        <v>2</v>
      </c>
      <c r="D17" s="90">
        <v>2</v>
      </c>
      <c r="E17" s="69">
        <v>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33"/>
    </row>
    <row r="18" spans="1:17" ht="14.25">
      <c r="A18" s="132" t="s">
        <v>364</v>
      </c>
      <c r="B18" s="158" t="s">
        <v>8</v>
      </c>
      <c r="C18" s="135">
        <f t="shared" si="0"/>
        <v>2</v>
      </c>
      <c r="D18" s="90">
        <v>2</v>
      </c>
      <c r="E18" s="69">
        <v>0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133"/>
    </row>
    <row r="19" spans="1:17" ht="14.25">
      <c r="A19" s="132" t="s">
        <v>492</v>
      </c>
      <c r="B19" s="158" t="s">
        <v>16</v>
      </c>
      <c r="C19" s="135">
        <f t="shared" si="0"/>
        <v>2</v>
      </c>
      <c r="D19" s="90">
        <v>2</v>
      </c>
      <c r="E19" s="69">
        <v>0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133"/>
    </row>
    <row r="20" spans="1:17" ht="14.25">
      <c r="A20" s="132" t="s">
        <v>178</v>
      </c>
      <c r="B20" s="158" t="s">
        <v>22</v>
      </c>
      <c r="C20" s="135">
        <f t="shared" si="0"/>
        <v>2</v>
      </c>
      <c r="D20" s="90">
        <v>2</v>
      </c>
      <c r="E20" s="69">
        <v>0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133"/>
    </row>
    <row r="21" spans="1:17" ht="14.25">
      <c r="A21" s="132" t="s">
        <v>175</v>
      </c>
      <c r="B21" s="158" t="s">
        <v>22</v>
      </c>
      <c r="C21" s="135">
        <f t="shared" si="0"/>
        <v>2</v>
      </c>
      <c r="D21" s="90">
        <v>2</v>
      </c>
      <c r="E21" s="69">
        <v>0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133"/>
    </row>
    <row r="22" spans="1:17" ht="14.25">
      <c r="A22" s="132" t="s">
        <v>125</v>
      </c>
      <c r="B22" s="158" t="s">
        <v>19</v>
      </c>
      <c r="C22" s="135">
        <f t="shared" si="0"/>
        <v>2</v>
      </c>
      <c r="D22" s="90">
        <v>2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33"/>
    </row>
    <row r="23" spans="1:17" ht="14.25">
      <c r="A23" s="132" t="s">
        <v>263</v>
      </c>
      <c r="B23" s="158" t="s">
        <v>24</v>
      </c>
      <c r="C23" s="135">
        <f t="shared" si="0"/>
        <v>2</v>
      </c>
      <c r="D23" s="90">
        <v>2</v>
      </c>
      <c r="E23" s="69">
        <v>0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133"/>
    </row>
    <row r="24" spans="1:17" ht="14.25">
      <c r="A24" s="132" t="s">
        <v>148</v>
      </c>
      <c r="B24" s="158" t="s">
        <v>11</v>
      </c>
      <c r="C24" s="135">
        <f t="shared" si="0"/>
        <v>2</v>
      </c>
      <c r="D24" s="90">
        <v>2</v>
      </c>
      <c r="E24" s="69">
        <v>0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133"/>
    </row>
    <row r="25" spans="1:17" ht="14.25">
      <c r="A25" s="132" t="s">
        <v>185</v>
      </c>
      <c r="B25" s="158" t="s">
        <v>12</v>
      </c>
      <c r="C25" s="135">
        <f t="shared" si="0"/>
        <v>2</v>
      </c>
      <c r="D25" s="90">
        <v>2</v>
      </c>
      <c r="E25" s="69">
        <v>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133"/>
    </row>
    <row r="26" spans="1:17" ht="14.25">
      <c r="A26" s="132" t="s">
        <v>87</v>
      </c>
      <c r="B26" s="158" t="s">
        <v>20</v>
      </c>
      <c r="C26" s="135">
        <f t="shared" si="0"/>
        <v>2</v>
      </c>
      <c r="D26" s="90">
        <v>2</v>
      </c>
      <c r="E26" s="69">
        <v>0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33"/>
    </row>
    <row r="27" spans="1:17" ht="14.25">
      <c r="A27" s="132" t="s">
        <v>448</v>
      </c>
      <c r="B27" s="158" t="s">
        <v>27</v>
      </c>
      <c r="C27" s="135">
        <f t="shared" si="0"/>
        <v>2</v>
      </c>
      <c r="D27" s="90">
        <v>2</v>
      </c>
      <c r="E27" s="69">
        <v>0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33"/>
    </row>
    <row r="28" spans="1:17" ht="14.25">
      <c r="A28" s="132" t="s">
        <v>214</v>
      </c>
      <c r="B28" s="158" t="s">
        <v>29</v>
      </c>
      <c r="C28" s="135">
        <f t="shared" si="0"/>
        <v>2</v>
      </c>
      <c r="D28" s="90">
        <v>2</v>
      </c>
      <c r="E28" s="69">
        <v>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133"/>
    </row>
    <row r="29" spans="1:17" ht="14.25">
      <c r="A29" s="132" t="s">
        <v>153</v>
      </c>
      <c r="B29" s="158" t="s">
        <v>20</v>
      </c>
      <c r="C29" s="135">
        <f t="shared" si="0"/>
        <v>2</v>
      </c>
      <c r="D29" s="90">
        <v>2</v>
      </c>
      <c r="E29" s="69">
        <v>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33"/>
    </row>
    <row r="30" spans="1:17" ht="14.25">
      <c r="A30" s="132" t="s">
        <v>351</v>
      </c>
      <c r="B30" s="158" t="s">
        <v>21</v>
      </c>
      <c r="C30" s="135">
        <f t="shared" si="0"/>
        <v>2</v>
      </c>
      <c r="D30" s="90">
        <v>2</v>
      </c>
      <c r="E30" s="69">
        <v>0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33"/>
    </row>
    <row r="31" spans="1:17" ht="14.25">
      <c r="A31" s="132" t="s">
        <v>418</v>
      </c>
      <c r="B31" s="158" t="s">
        <v>38</v>
      </c>
      <c r="C31" s="135">
        <f t="shared" si="0"/>
        <v>2</v>
      </c>
      <c r="D31" s="90">
        <v>2</v>
      </c>
      <c r="E31" s="69">
        <v>0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133"/>
    </row>
    <row r="32" spans="1:17" ht="14.25">
      <c r="A32" s="132" t="s">
        <v>422</v>
      </c>
      <c r="B32" s="158" t="s">
        <v>38</v>
      </c>
      <c r="C32" s="135">
        <f t="shared" si="0"/>
        <v>2</v>
      </c>
      <c r="D32" s="90">
        <v>2</v>
      </c>
      <c r="E32" s="69">
        <v>0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133"/>
    </row>
    <row r="33" spans="1:17" ht="14.25">
      <c r="A33" s="132" t="s">
        <v>410</v>
      </c>
      <c r="B33" s="158" t="s">
        <v>10</v>
      </c>
      <c r="C33" s="135">
        <f t="shared" si="0"/>
        <v>2</v>
      </c>
      <c r="D33" s="90">
        <v>1</v>
      </c>
      <c r="E33" s="69">
        <v>1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33"/>
    </row>
    <row r="34" spans="1:17" ht="14.25">
      <c r="A34" s="132" t="s">
        <v>66</v>
      </c>
      <c r="B34" s="158" t="s">
        <v>34</v>
      </c>
      <c r="C34" s="135">
        <f t="shared" si="0"/>
        <v>2</v>
      </c>
      <c r="D34" s="90">
        <v>1</v>
      </c>
      <c r="E34" s="69">
        <v>1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33"/>
    </row>
    <row r="35" spans="1:17" ht="14.25">
      <c r="A35" s="132" t="s">
        <v>428</v>
      </c>
      <c r="B35" s="158" t="s">
        <v>39</v>
      </c>
      <c r="C35" s="135">
        <f t="shared" si="0"/>
        <v>2</v>
      </c>
      <c r="D35" s="90">
        <v>1</v>
      </c>
      <c r="E35" s="69">
        <v>1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33"/>
    </row>
    <row r="36" spans="1:17" ht="14.25">
      <c r="A36" s="132" t="s">
        <v>436</v>
      </c>
      <c r="B36" s="158" t="s">
        <v>39</v>
      </c>
      <c r="C36" s="135">
        <f t="shared" si="0"/>
        <v>2</v>
      </c>
      <c r="D36" s="90">
        <v>1</v>
      </c>
      <c r="E36" s="69">
        <v>1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33"/>
    </row>
    <row r="37" spans="1:17" ht="14.25">
      <c r="A37" s="132" t="s">
        <v>408</v>
      </c>
      <c r="B37" s="158" t="s">
        <v>10</v>
      </c>
      <c r="C37" s="135">
        <f t="shared" si="0"/>
        <v>2</v>
      </c>
      <c r="D37" s="90">
        <v>1</v>
      </c>
      <c r="E37" s="69">
        <v>1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133"/>
    </row>
    <row r="38" spans="1:17" ht="14.25">
      <c r="A38" s="132" t="s">
        <v>426</v>
      </c>
      <c r="B38" s="158" t="s">
        <v>39</v>
      </c>
      <c r="C38" s="135">
        <f t="shared" si="0"/>
        <v>2</v>
      </c>
      <c r="D38" s="90">
        <v>1</v>
      </c>
      <c r="E38" s="69">
        <v>1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133"/>
    </row>
    <row r="39" spans="1:17" ht="14.25">
      <c r="A39" s="132" t="s">
        <v>120</v>
      </c>
      <c r="B39" s="158" t="s">
        <v>34</v>
      </c>
      <c r="C39" s="135">
        <f t="shared" si="0"/>
        <v>2</v>
      </c>
      <c r="D39" s="90">
        <v>1</v>
      </c>
      <c r="E39" s="69">
        <v>1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133"/>
    </row>
    <row r="40" spans="1:17" ht="14.25">
      <c r="A40" s="132" t="s">
        <v>333</v>
      </c>
      <c r="B40" s="158" t="s">
        <v>7</v>
      </c>
      <c r="C40" s="135">
        <f t="shared" si="0"/>
        <v>2</v>
      </c>
      <c r="D40" s="90">
        <v>1</v>
      </c>
      <c r="E40" s="69">
        <v>1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133"/>
    </row>
    <row r="41" spans="1:17" ht="14.25">
      <c r="A41" s="132" t="s">
        <v>327</v>
      </c>
      <c r="B41" s="158" t="s">
        <v>7</v>
      </c>
      <c r="C41" s="135">
        <f t="shared" si="0"/>
        <v>1</v>
      </c>
      <c r="D41" s="90">
        <v>1</v>
      </c>
      <c r="E41" s="69">
        <v>0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133"/>
    </row>
    <row r="42" spans="1:17" ht="14.25">
      <c r="A42" s="132" t="s">
        <v>92</v>
      </c>
      <c r="B42" s="158" t="s">
        <v>19</v>
      </c>
      <c r="C42" s="135">
        <f t="shared" si="0"/>
        <v>1</v>
      </c>
      <c r="D42" s="90">
        <v>1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133"/>
    </row>
    <row r="43" spans="1:17" ht="14.25">
      <c r="A43" s="132" t="s">
        <v>219</v>
      </c>
      <c r="B43" s="158" t="s">
        <v>30</v>
      </c>
      <c r="C43" s="135">
        <f t="shared" si="0"/>
        <v>1</v>
      </c>
      <c r="D43" s="90">
        <v>1</v>
      </c>
      <c r="E43" s="69">
        <v>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133"/>
    </row>
    <row r="44" spans="1:17" ht="14.25">
      <c r="A44" s="132" t="s">
        <v>353</v>
      </c>
      <c r="B44" s="158" t="s">
        <v>21</v>
      </c>
      <c r="C44" s="135">
        <f t="shared" si="0"/>
        <v>1</v>
      </c>
      <c r="D44" s="90">
        <v>1</v>
      </c>
      <c r="E44" s="69">
        <v>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133"/>
    </row>
    <row r="45" spans="1:17" ht="14.25">
      <c r="A45" s="132" t="s">
        <v>403</v>
      </c>
      <c r="B45" s="158" t="s">
        <v>10</v>
      </c>
      <c r="C45" s="135">
        <f t="shared" si="0"/>
        <v>1</v>
      </c>
      <c r="D45" s="90">
        <v>1</v>
      </c>
      <c r="E45" s="69">
        <v>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33"/>
    </row>
    <row r="46" spans="1:17" ht="14.25">
      <c r="A46" s="132" t="s">
        <v>475</v>
      </c>
      <c r="B46" s="158" t="s">
        <v>114</v>
      </c>
      <c r="C46" s="135">
        <f t="shared" si="0"/>
        <v>1</v>
      </c>
      <c r="D46" s="90">
        <v>1</v>
      </c>
      <c r="E46" s="69">
        <v>0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133"/>
    </row>
    <row r="47" spans="1:17" ht="14.25">
      <c r="A47" s="132" t="s">
        <v>369</v>
      </c>
      <c r="B47" s="158" t="s">
        <v>8</v>
      </c>
      <c r="C47" s="135">
        <f t="shared" si="0"/>
        <v>1</v>
      </c>
      <c r="D47" s="90">
        <v>1</v>
      </c>
      <c r="E47" s="69">
        <v>0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133"/>
    </row>
    <row r="48" spans="1:17" ht="14.25">
      <c r="A48" s="132" t="s">
        <v>72</v>
      </c>
      <c r="B48" s="158" t="s">
        <v>35</v>
      </c>
      <c r="C48" s="135">
        <f t="shared" si="0"/>
        <v>1</v>
      </c>
      <c r="D48" s="90">
        <v>1</v>
      </c>
      <c r="E48" s="69">
        <v>0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133"/>
    </row>
    <row r="49" spans="1:17" ht="14.25">
      <c r="A49" s="132" t="s">
        <v>442</v>
      </c>
      <c r="B49" s="155" t="s">
        <v>27</v>
      </c>
      <c r="C49" s="135">
        <f t="shared" si="0"/>
        <v>1</v>
      </c>
      <c r="D49" s="90">
        <v>1</v>
      </c>
      <c r="E49" s="69">
        <v>0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133"/>
    </row>
    <row r="50" spans="1:17" ht="14.25">
      <c r="A50" s="132" t="s">
        <v>441</v>
      </c>
      <c r="B50" s="158" t="s">
        <v>27</v>
      </c>
      <c r="C50" s="135">
        <f t="shared" si="0"/>
        <v>1</v>
      </c>
      <c r="D50" s="90">
        <v>1</v>
      </c>
      <c r="E50" s="69">
        <v>0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133"/>
    </row>
    <row r="51" spans="1:17" ht="14.25">
      <c r="A51" s="132" t="s">
        <v>152</v>
      </c>
      <c r="B51" s="158" t="s">
        <v>11</v>
      </c>
      <c r="C51" s="135">
        <f t="shared" si="0"/>
        <v>1</v>
      </c>
      <c r="D51" s="90">
        <v>1</v>
      </c>
      <c r="E51" s="69">
        <v>0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33"/>
    </row>
    <row r="52" spans="1:17" ht="14.25">
      <c r="A52" s="132" t="s">
        <v>385</v>
      </c>
      <c r="B52" s="158" t="s">
        <v>37</v>
      </c>
      <c r="C52" s="135">
        <f t="shared" si="0"/>
        <v>1</v>
      </c>
      <c r="D52" s="90">
        <v>1</v>
      </c>
      <c r="E52" s="69">
        <v>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133"/>
    </row>
    <row r="53" spans="1:17" ht="14.25">
      <c r="A53" s="132" t="s">
        <v>388</v>
      </c>
      <c r="B53" s="158" t="s">
        <v>37</v>
      </c>
      <c r="C53" s="135">
        <f t="shared" si="0"/>
        <v>1</v>
      </c>
      <c r="D53" s="90">
        <v>1</v>
      </c>
      <c r="E53" s="69">
        <v>0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133"/>
    </row>
    <row r="54" spans="1:17" ht="14.25">
      <c r="A54" s="132" t="s">
        <v>301</v>
      </c>
      <c r="B54" s="158" t="s">
        <v>18</v>
      </c>
      <c r="C54" s="135">
        <f t="shared" si="0"/>
        <v>1</v>
      </c>
      <c r="D54" s="90">
        <v>1</v>
      </c>
      <c r="E54" s="69">
        <v>0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133"/>
    </row>
    <row r="55" spans="1:17" ht="14.25">
      <c r="A55" s="132" t="s">
        <v>207</v>
      </c>
      <c r="B55" s="158" t="s">
        <v>29</v>
      </c>
      <c r="C55" s="135">
        <f t="shared" si="0"/>
        <v>1</v>
      </c>
      <c r="D55" s="90">
        <v>1</v>
      </c>
      <c r="E55" s="69">
        <v>0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133"/>
    </row>
    <row r="56" spans="1:17" ht="14.25">
      <c r="A56" s="132" t="s">
        <v>282</v>
      </c>
      <c r="B56" s="158" t="s">
        <v>26</v>
      </c>
      <c r="C56" s="135">
        <f t="shared" si="0"/>
        <v>1</v>
      </c>
      <c r="D56" s="90">
        <v>1</v>
      </c>
      <c r="E56" s="69">
        <v>0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133"/>
    </row>
    <row r="57" spans="1:17" ht="14.25">
      <c r="A57" s="132" t="s">
        <v>281</v>
      </c>
      <c r="B57" s="158" t="s">
        <v>26</v>
      </c>
      <c r="C57" s="135">
        <f t="shared" si="0"/>
        <v>1</v>
      </c>
      <c r="D57" s="90">
        <v>1</v>
      </c>
      <c r="E57" s="69">
        <v>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33"/>
    </row>
    <row r="58" spans="1:17" ht="14.25">
      <c r="A58" s="132" t="s">
        <v>83</v>
      </c>
      <c r="B58" s="158" t="s">
        <v>25</v>
      </c>
      <c r="C58" s="135">
        <f t="shared" si="0"/>
        <v>1</v>
      </c>
      <c r="D58" s="90">
        <v>1</v>
      </c>
      <c r="E58" s="69">
        <v>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133"/>
    </row>
    <row r="59" spans="1:17" ht="14.25">
      <c r="A59" s="132" t="s">
        <v>220</v>
      </c>
      <c r="B59" s="158" t="s">
        <v>30</v>
      </c>
      <c r="C59" s="135">
        <f t="shared" si="0"/>
        <v>1</v>
      </c>
      <c r="D59" s="90">
        <v>1</v>
      </c>
      <c r="E59" s="69">
        <v>0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33"/>
    </row>
    <row r="60" spans="1:17" ht="14.25">
      <c r="A60" s="132" t="s">
        <v>227</v>
      </c>
      <c r="B60" s="158" t="s">
        <v>30</v>
      </c>
      <c r="C60" s="135">
        <f t="shared" si="0"/>
        <v>1</v>
      </c>
      <c r="D60" s="90">
        <v>1</v>
      </c>
      <c r="E60" s="69">
        <v>0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33"/>
    </row>
    <row r="61" spans="1:17" ht="14.25">
      <c r="A61" s="132" t="s">
        <v>267</v>
      </c>
      <c r="B61" s="158" t="s">
        <v>24</v>
      </c>
      <c r="C61" s="135">
        <f t="shared" si="0"/>
        <v>1</v>
      </c>
      <c r="D61" s="90">
        <v>1</v>
      </c>
      <c r="E61" s="69">
        <v>0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133"/>
    </row>
    <row r="62" spans="1:17" ht="14.25">
      <c r="A62" s="132" t="s">
        <v>186</v>
      </c>
      <c r="B62" s="158" t="s">
        <v>12</v>
      </c>
      <c r="C62" s="135">
        <f t="shared" si="0"/>
        <v>1</v>
      </c>
      <c r="D62" s="90">
        <v>1</v>
      </c>
      <c r="E62" s="69">
        <v>0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133"/>
    </row>
    <row r="63" spans="1:17" ht="14.25">
      <c r="A63" s="132" t="s">
        <v>124</v>
      </c>
      <c r="B63" s="158" t="s">
        <v>19</v>
      </c>
      <c r="C63" s="135">
        <f t="shared" si="0"/>
        <v>1</v>
      </c>
      <c r="D63" s="90">
        <v>1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133"/>
    </row>
    <row r="64" spans="1:17" ht="14.25">
      <c r="A64" s="132" t="s">
        <v>257</v>
      </c>
      <c r="B64" s="158" t="s">
        <v>14</v>
      </c>
      <c r="C64" s="135">
        <f t="shared" si="0"/>
        <v>1</v>
      </c>
      <c r="D64" s="90">
        <v>1</v>
      </c>
      <c r="E64" s="69">
        <v>0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33"/>
    </row>
    <row r="65" spans="1:17" ht="14.25">
      <c r="A65" s="132" t="s">
        <v>260</v>
      </c>
      <c r="B65" s="158" t="s">
        <v>14</v>
      </c>
      <c r="C65" s="135">
        <f t="shared" si="0"/>
        <v>1</v>
      </c>
      <c r="D65" s="90">
        <v>1</v>
      </c>
      <c r="E65" s="69">
        <v>0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133"/>
    </row>
    <row r="66" spans="1:17" ht="14.25">
      <c r="A66" s="132" t="s">
        <v>255</v>
      </c>
      <c r="B66" s="158" t="s">
        <v>14</v>
      </c>
      <c r="C66" s="135">
        <f aca="true" t="shared" si="1" ref="C66:C129">SUM(D66:Q66)</f>
        <v>1</v>
      </c>
      <c r="D66" s="90">
        <v>1</v>
      </c>
      <c r="E66" s="69">
        <v>0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133"/>
    </row>
    <row r="67" spans="1:17" ht="14.25">
      <c r="A67" s="132" t="s">
        <v>86</v>
      </c>
      <c r="B67" s="158" t="s">
        <v>20</v>
      </c>
      <c r="C67" s="135">
        <f t="shared" si="1"/>
        <v>1</v>
      </c>
      <c r="D67" s="90">
        <v>1</v>
      </c>
      <c r="E67" s="69">
        <v>0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133"/>
    </row>
    <row r="68" spans="1:17" ht="14.25">
      <c r="A68" s="132" t="s">
        <v>470</v>
      </c>
      <c r="B68" s="158" t="s">
        <v>114</v>
      </c>
      <c r="C68" s="135">
        <f t="shared" si="1"/>
        <v>1</v>
      </c>
      <c r="D68" s="90">
        <v>1</v>
      </c>
      <c r="E68" s="69">
        <v>0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133"/>
    </row>
    <row r="69" spans="1:17" ht="14.25">
      <c r="A69" s="132" t="s">
        <v>473</v>
      </c>
      <c r="B69" s="158" t="s">
        <v>114</v>
      </c>
      <c r="C69" s="135">
        <f t="shared" si="1"/>
        <v>1</v>
      </c>
      <c r="D69" s="90">
        <v>1</v>
      </c>
      <c r="E69" s="69">
        <v>0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133"/>
    </row>
    <row r="70" spans="1:17" ht="14.25">
      <c r="A70" s="132" t="s">
        <v>469</v>
      </c>
      <c r="B70" s="158" t="s">
        <v>114</v>
      </c>
      <c r="C70" s="135">
        <f t="shared" si="1"/>
        <v>1</v>
      </c>
      <c r="D70" s="90">
        <v>1</v>
      </c>
      <c r="E70" s="69">
        <v>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133"/>
    </row>
    <row r="71" spans="1:17" ht="14.25">
      <c r="A71" s="132" t="s">
        <v>474</v>
      </c>
      <c r="B71" s="158" t="s">
        <v>114</v>
      </c>
      <c r="C71" s="135">
        <f t="shared" si="1"/>
        <v>1</v>
      </c>
      <c r="D71" s="90">
        <v>1</v>
      </c>
      <c r="E71" s="69">
        <v>0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133"/>
    </row>
    <row r="72" spans="1:17" ht="14.25">
      <c r="A72" s="132" t="s">
        <v>467</v>
      </c>
      <c r="B72" s="158" t="s">
        <v>114</v>
      </c>
      <c r="C72" s="135">
        <f t="shared" si="1"/>
        <v>1</v>
      </c>
      <c r="D72" s="90">
        <v>1</v>
      </c>
      <c r="E72" s="69">
        <v>0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133"/>
    </row>
    <row r="73" spans="1:17" ht="14.25">
      <c r="A73" s="132" t="s">
        <v>288</v>
      </c>
      <c r="B73" s="158" t="s">
        <v>13</v>
      </c>
      <c r="C73" s="135">
        <f t="shared" si="1"/>
        <v>1</v>
      </c>
      <c r="D73" s="90">
        <v>1</v>
      </c>
      <c r="E73" s="69">
        <v>0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133"/>
    </row>
    <row r="74" spans="1:17" ht="14.25">
      <c r="A74" s="132" t="s">
        <v>284</v>
      </c>
      <c r="B74" s="158" t="s">
        <v>13</v>
      </c>
      <c r="C74" s="135">
        <f t="shared" si="1"/>
        <v>1</v>
      </c>
      <c r="D74" s="90">
        <v>1</v>
      </c>
      <c r="E74" s="69">
        <v>0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133"/>
    </row>
    <row r="75" spans="1:17" ht="14.25">
      <c r="A75" s="132" t="s">
        <v>290</v>
      </c>
      <c r="B75" s="158" t="s">
        <v>13</v>
      </c>
      <c r="C75" s="135">
        <f t="shared" si="1"/>
        <v>1</v>
      </c>
      <c r="D75" s="90">
        <v>1</v>
      </c>
      <c r="E75" s="69">
        <v>0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133"/>
    </row>
    <row r="76" spans="1:17" ht="14.25">
      <c r="A76" s="132" t="s">
        <v>246</v>
      </c>
      <c r="B76" s="158" t="s">
        <v>23</v>
      </c>
      <c r="C76" s="135">
        <f t="shared" si="1"/>
        <v>1</v>
      </c>
      <c r="D76" s="90">
        <v>1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133"/>
    </row>
    <row r="77" spans="1:17" ht="14.25">
      <c r="A77" s="132" t="s">
        <v>252</v>
      </c>
      <c r="B77" s="158" t="s">
        <v>23</v>
      </c>
      <c r="C77" s="135">
        <f t="shared" si="1"/>
        <v>1</v>
      </c>
      <c r="D77" s="90">
        <v>1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133"/>
    </row>
    <row r="78" spans="1:17" ht="14.25">
      <c r="A78" s="132" t="s">
        <v>134</v>
      </c>
      <c r="B78" s="158" t="s">
        <v>15</v>
      </c>
      <c r="C78" s="135">
        <f t="shared" si="1"/>
        <v>1</v>
      </c>
      <c r="D78" s="90">
        <v>1</v>
      </c>
      <c r="E78" s="69">
        <v>0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133"/>
    </row>
    <row r="79" spans="1:17" ht="14.25">
      <c r="A79" s="132" t="s">
        <v>151</v>
      </c>
      <c r="B79" s="158" t="s">
        <v>11</v>
      </c>
      <c r="C79" s="135">
        <f t="shared" si="1"/>
        <v>1</v>
      </c>
      <c r="D79" s="90">
        <v>1</v>
      </c>
      <c r="E79" s="69">
        <v>0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133"/>
    </row>
    <row r="80" spans="1:17" ht="14.25">
      <c r="A80" s="132" t="s">
        <v>144</v>
      </c>
      <c r="B80" s="158" t="s">
        <v>11</v>
      </c>
      <c r="C80" s="135">
        <f t="shared" si="1"/>
        <v>1</v>
      </c>
      <c r="D80" s="90">
        <v>1</v>
      </c>
      <c r="E80" s="69">
        <v>0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133"/>
    </row>
    <row r="81" spans="1:17" ht="14.25">
      <c r="A81" s="132" t="s">
        <v>76</v>
      </c>
      <c r="B81" s="158" t="s">
        <v>35</v>
      </c>
      <c r="C81" s="135">
        <f t="shared" si="1"/>
        <v>1</v>
      </c>
      <c r="D81" s="90">
        <v>1</v>
      </c>
      <c r="E81" s="69">
        <v>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133"/>
    </row>
    <row r="82" spans="1:17" ht="14.25">
      <c r="A82" s="132" t="s">
        <v>386</v>
      </c>
      <c r="B82" s="158" t="s">
        <v>37</v>
      </c>
      <c r="C82" s="135">
        <f t="shared" si="1"/>
        <v>1</v>
      </c>
      <c r="D82" s="90">
        <v>1</v>
      </c>
      <c r="E82" s="69">
        <v>0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133"/>
    </row>
    <row r="83" spans="1:17" ht="14.25">
      <c r="A83" s="132" t="s">
        <v>306</v>
      </c>
      <c r="B83" s="158" t="s">
        <v>18</v>
      </c>
      <c r="C83" s="135">
        <f t="shared" si="1"/>
        <v>1</v>
      </c>
      <c r="D83" s="90">
        <v>1</v>
      </c>
      <c r="E83" s="69">
        <v>0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133"/>
    </row>
    <row r="84" spans="1:17" ht="14.25">
      <c r="A84" s="132" t="s">
        <v>298</v>
      </c>
      <c r="B84" s="158" t="s">
        <v>18</v>
      </c>
      <c r="C84" s="135">
        <f t="shared" si="1"/>
        <v>1</v>
      </c>
      <c r="D84" s="90">
        <v>1</v>
      </c>
      <c r="E84" s="69">
        <v>0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133"/>
    </row>
    <row r="85" spans="1:17" ht="14.25">
      <c r="A85" s="132" t="s">
        <v>458</v>
      </c>
      <c r="B85" s="158" t="s">
        <v>40</v>
      </c>
      <c r="C85" s="135">
        <f t="shared" si="1"/>
        <v>1</v>
      </c>
      <c r="D85" s="90">
        <v>1</v>
      </c>
      <c r="E85" s="69">
        <v>0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133"/>
    </row>
    <row r="86" spans="1:17" ht="14.25">
      <c r="A86" s="132" t="s">
        <v>272</v>
      </c>
      <c r="B86" s="158" t="s">
        <v>26</v>
      </c>
      <c r="C86" s="135">
        <f t="shared" si="1"/>
        <v>1</v>
      </c>
      <c r="D86" s="90">
        <v>1</v>
      </c>
      <c r="E86" s="69">
        <v>0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133"/>
    </row>
    <row r="87" spans="1:17" ht="14.25">
      <c r="A87" s="132" t="s">
        <v>366</v>
      </c>
      <c r="B87" s="158" t="s">
        <v>8</v>
      </c>
      <c r="C87" s="135">
        <f t="shared" si="1"/>
        <v>1</v>
      </c>
      <c r="D87" s="90">
        <v>1</v>
      </c>
      <c r="E87" s="69">
        <v>0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133"/>
    </row>
    <row r="88" spans="1:17" ht="14.25">
      <c r="A88" s="132" t="s">
        <v>380</v>
      </c>
      <c r="B88" s="158" t="s">
        <v>16</v>
      </c>
      <c r="C88" s="135">
        <f t="shared" si="1"/>
        <v>1</v>
      </c>
      <c r="D88" s="90">
        <v>1</v>
      </c>
      <c r="E88" s="69">
        <v>0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133"/>
    </row>
    <row r="89" spans="1:17" ht="14.25">
      <c r="A89" s="132" t="s">
        <v>409</v>
      </c>
      <c r="B89" s="158" t="s">
        <v>10</v>
      </c>
      <c r="C89" s="135">
        <f t="shared" si="1"/>
        <v>1</v>
      </c>
      <c r="D89" s="90">
        <v>1</v>
      </c>
      <c r="E89" s="69">
        <v>0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133"/>
    </row>
    <row r="90" spans="1:17" ht="14.25">
      <c r="A90" s="132" t="s">
        <v>330</v>
      </c>
      <c r="B90" s="158" t="s">
        <v>7</v>
      </c>
      <c r="C90" s="135">
        <f t="shared" si="1"/>
        <v>1</v>
      </c>
      <c r="D90" s="90">
        <v>1</v>
      </c>
      <c r="E90" s="69">
        <v>0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133"/>
    </row>
    <row r="91" spans="1:17" ht="14.25">
      <c r="A91" s="132" t="s">
        <v>320</v>
      </c>
      <c r="B91" s="158" t="s">
        <v>33</v>
      </c>
      <c r="C91" s="135">
        <f t="shared" si="1"/>
        <v>1</v>
      </c>
      <c r="D91" s="90">
        <v>1</v>
      </c>
      <c r="E91" s="69">
        <v>0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133"/>
    </row>
    <row r="92" spans="1:17" ht="14.25">
      <c r="A92" s="132" t="s">
        <v>322</v>
      </c>
      <c r="B92" s="158" t="s">
        <v>33</v>
      </c>
      <c r="C92" s="135">
        <f t="shared" si="1"/>
        <v>1</v>
      </c>
      <c r="D92" s="90">
        <v>1</v>
      </c>
      <c r="E92" s="69">
        <v>0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133"/>
    </row>
    <row r="93" spans="1:17" ht="14.25">
      <c r="A93" s="132" t="s">
        <v>481</v>
      </c>
      <c r="B93" s="158" t="s">
        <v>480</v>
      </c>
      <c r="C93" s="135">
        <f t="shared" si="1"/>
        <v>1</v>
      </c>
      <c r="D93" s="90">
        <v>1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133"/>
    </row>
    <row r="94" spans="1:17" ht="14.25">
      <c r="A94" s="132" t="s">
        <v>483</v>
      </c>
      <c r="B94" s="158" t="s">
        <v>480</v>
      </c>
      <c r="C94" s="135">
        <f t="shared" si="1"/>
        <v>1</v>
      </c>
      <c r="D94" s="90">
        <v>1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133"/>
    </row>
    <row r="95" spans="1:17" ht="14.25">
      <c r="A95" s="132" t="s">
        <v>447</v>
      </c>
      <c r="B95" s="158" t="s">
        <v>27</v>
      </c>
      <c r="C95" s="135">
        <f t="shared" si="1"/>
        <v>1</v>
      </c>
      <c r="D95" s="90">
        <v>1</v>
      </c>
      <c r="E95" s="69">
        <v>0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133"/>
    </row>
    <row r="96" spans="1:17" ht="14.25">
      <c r="A96" s="132" t="s">
        <v>404</v>
      </c>
      <c r="B96" s="158" t="s">
        <v>10</v>
      </c>
      <c r="C96" s="135">
        <f t="shared" si="1"/>
        <v>1</v>
      </c>
      <c r="D96" s="90">
        <v>1</v>
      </c>
      <c r="E96" s="69">
        <v>0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133"/>
    </row>
    <row r="97" spans="1:17" ht="14.25">
      <c r="A97" s="132" t="s">
        <v>158</v>
      </c>
      <c r="B97" s="158" t="s">
        <v>20</v>
      </c>
      <c r="C97" s="135">
        <f t="shared" si="1"/>
        <v>1</v>
      </c>
      <c r="D97" s="90">
        <v>1</v>
      </c>
      <c r="E97" s="69">
        <v>0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133"/>
    </row>
    <row r="98" spans="1:17" ht="14.25">
      <c r="A98" s="132" t="s">
        <v>127</v>
      </c>
      <c r="B98" s="158" t="s">
        <v>19</v>
      </c>
      <c r="C98" s="135">
        <f t="shared" si="1"/>
        <v>1</v>
      </c>
      <c r="D98" s="90">
        <v>1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133"/>
    </row>
    <row r="99" spans="1:17" ht="14.25">
      <c r="A99" s="132" t="s">
        <v>453</v>
      </c>
      <c r="B99" s="158" t="s">
        <v>41</v>
      </c>
      <c r="C99" s="135">
        <f t="shared" si="1"/>
        <v>1</v>
      </c>
      <c r="D99" s="90">
        <v>1</v>
      </c>
      <c r="E99" s="69">
        <v>0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133"/>
    </row>
    <row r="100" spans="1:17" ht="14.25">
      <c r="A100" s="132" t="s">
        <v>251</v>
      </c>
      <c r="B100" s="158" t="s">
        <v>23</v>
      </c>
      <c r="C100" s="135">
        <f t="shared" si="1"/>
        <v>1</v>
      </c>
      <c r="D100" s="90">
        <v>1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133"/>
    </row>
    <row r="101" spans="1:17" ht="14.25">
      <c r="A101" s="132" t="s">
        <v>133</v>
      </c>
      <c r="B101" s="158" t="s">
        <v>15</v>
      </c>
      <c r="C101" s="135">
        <f t="shared" si="1"/>
        <v>1</v>
      </c>
      <c r="D101" s="90">
        <v>1</v>
      </c>
      <c r="E101" s="69">
        <v>0</v>
      </c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133"/>
    </row>
    <row r="102" spans="1:17" ht="14.25">
      <c r="A102" s="132" t="s">
        <v>466</v>
      </c>
      <c r="B102" s="158" t="s">
        <v>40</v>
      </c>
      <c r="C102" s="135">
        <f t="shared" si="1"/>
        <v>1</v>
      </c>
      <c r="D102" s="90">
        <v>1</v>
      </c>
      <c r="E102" s="69">
        <v>0</v>
      </c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133"/>
    </row>
    <row r="103" spans="1:17" ht="14.25">
      <c r="A103" s="132" t="s">
        <v>223</v>
      </c>
      <c r="B103" s="158" t="s">
        <v>30</v>
      </c>
      <c r="C103" s="135">
        <f t="shared" si="1"/>
        <v>1</v>
      </c>
      <c r="D103" s="90">
        <v>1</v>
      </c>
      <c r="E103" s="69">
        <v>0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133"/>
    </row>
    <row r="104" spans="1:17" ht="14.25">
      <c r="A104" s="132" t="s">
        <v>265</v>
      </c>
      <c r="B104" s="158" t="s">
        <v>24</v>
      </c>
      <c r="C104" s="135">
        <f t="shared" si="1"/>
        <v>1</v>
      </c>
      <c r="D104" s="90">
        <v>1</v>
      </c>
      <c r="E104" s="69">
        <v>0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133"/>
    </row>
    <row r="105" spans="1:17" ht="14.25">
      <c r="A105" s="132" t="s">
        <v>194</v>
      </c>
      <c r="B105" s="158" t="s">
        <v>12</v>
      </c>
      <c r="C105" s="135">
        <f t="shared" si="1"/>
        <v>1</v>
      </c>
      <c r="D105" s="90">
        <v>1</v>
      </c>
      <c r="E105" s="69">
        <v>0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133"/>
    </row>
    <row r="106" spans="1:17" ht="14.25">
      <c r="A106" s="132" t="s">
        <v>189</v>
      </c>
      <c r="B106" s="158" t="s">
        <v>12</v>
      </c>
      <c r="C106" s="135">
        <f t="shared" si="1"/>
        <v>1</v>
      </c>
      <c r="D106" s="90">
        <v>1</v>
      </c>
      <c r="E106" s="69">
        <v>0</v>
      </c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133"/>
    </row>
    <row r="107" spans="1:17" ht="14.25">
      <c r="A107" s="132" t="s">
        <v>326</v>
      </c>
      <c r="B107" s="158" t="s">
        <v>33</v>
      </c>
      <c r="C107" s="135">
        <f t="shared" si="1"/>
        <v>1</v>
      </c>
      <c r="D107" s="90">
        <v>1</v>
      </c>
      <c r="E107" s="69">
        <v>0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133"/>
    </row>
    <row r="108" spans="1:17" ht="14.25">
      <c r="A108" s="132" t="s">
        <v>254</v>
      </c>
      <c r="B108" s="158" t="s">
        <v>14</v>
      </c>
      <c r="C108" s="135">
        <f t="shared" si="1"/>
        <v>1</v>
      </c>
      <c r="D108" s="90">
        <v>1</v>
      </c>
      <c r="E108" s="69">
        <v>0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133"/>
    </row>
    <row r="109" spans="1:17" ht="14.25">
      <c r="A109" s="132" t="s">
        <v>73</v>
      </c>
      <c r="B109" s="158" t="s">
        <v>35</v>
      </c>
      <c r="C109" s="135">
        <f t="shared" si="1"/>
        <v>1</v>
      </c>
      <c r="D109" s="90">
        <v>1</v>
      </c>
      <c r="E109" s="69">
        <v>0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133"/>
    </row>
    <row r="110" spans="1:17" ht="14.25">
      <c r="A110" s="132" t="s">
        <v>424</v>
      </c>
      <c r="B110" s="158" t="s">
        <v>38</v>
      </c>
      <c r="C110" s="135">
        <f t="shared" si="1"/>
        <v>1</v>
      </c>
      <c r="D110" s="90">
        <v>1</v>
      </c>
      <c r="E110" s="69">
        <v>0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133"/>
    </row>
    <row r="111" spans="1:17" ht="14.25">
      <c r="A111" s="132" t="s">
        <v>118</v>
      </c>
      <c r="B111" s="158" t="s">
        <v>34</v>
      </c>
      <c r="C111" s="135">
        <f t="shared" si="1"/>
        <v>1</v>
      </c>
      <c r="D111" s="90">
        <v>1</v>
      </c>
      <c r="E111" s="69">
        <v>0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133"/>
    </row>
    <row r="112" spans="1:17" ht="14.25">
      <c r="A112" s="132" t="s">
        <v>452</v>
      </c>
      <c r="B112" s="158" t="s">
        <v>41</v>
      </c>
      <c r="C112" s="135">
        <f t="shared" si="1"/>
        <v>1</v>
      </c>
      <c r="D112" s="90">
        <v>1</v>
      </c>
      <c r="E112" s="69">
        <v>0</v>
      </c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133"/>
    </row>
    <row r="113" spans="1:17" ht="14.25">
      <c r="A113" s="132" t="s">
        <v>389</v>
      </c>
      <c r="B113" s="158" t="s">
        <v>37</v>
      </c>
      <c r="C113" s="135">
        <f t="shared" si="1"/>
        <v>1</v>
      </c>
      <c r="D113" s="90">
        <v>1</v>
      </c>
      <c r="E113" s="69">
        <v>0</v>
      </c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133"/>
    </row>
    <row r="114" spans="1:17" ht="14.25">
      <c r="A114" s="132" t="s">
        <v>390</v>
      </c>
      <c r="B114" s="158" t="s">
        <v>37</v>
      </c>
      <c r="C114" s="135">
        <f t="shared" si="1"/>
        <v>1</v>
      </c>
      <c r="D114" s="90">
        <v>1</v>
      </c>
      <c r="E114" s="69">
        <v>0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133"/>
    </row>
    <row r="115" spans="1:17" ht="14.25">
      <c r="A115" s="132" t="s">
        <v>166</v>
      </c>
      <c r="B115" s="158" t="s">
        <v>25</v>
      </c>
      <c r="C115" s="135">
        <f t="shared" si="1"/>
        <v>1</v>
      </c>
      <c r="D115" s="90">
        <v>1</v>
      </c>
      <c r="E115" s="69">
        <v>0</v>
      </c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133"/>
    </row>
    <row r="116" spans="1:17" ht="14.25">
      <c r="A116" s="132" t="s">
        <v>270</v>
      </c>
      <c r="B116" s="158" t="s">
        <v>24</v>
      </c>
      <c r="C116" s="135">
        <f t="shared" si="1"/>
        <v>1</v>
      </c>
      <c r="D116" s="90">
        <v>1</v>
      </c>
      <c r="E116" s="69">
        <v>0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133"/>
    </row>
    <row r="117" spans="1:17" ht="14.25">
      <c r="A117" s="132" t="s">
        <v>266</v>
      </c>
      <c r="B117" s="158" t="s">
        <v>24</v>
      </c>
      <c r="C117" s="135">
        <f t="shared" si="1"/>
        <v>1</v>
      </c>
      <c r="D117" s="90">
        <v>1</v>
      </c>
      <c r="E117" s="69">
        <v>0</v>
      </c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133"/>
    </row>
    <row r="118" spans="1:17" ht="14.25">
      <c r="A118" s="132" t="s">
        <v>377</v>
      </c>
      <c r="B118" s="158" t="s">
        <v>16</v>
      </c>
      <c r="C118" s="135">
        <f t="shared" si="1"/>
        <v>1</v>
      </c>
      <c r="D118" s="90">
        <v>1</v>
      </c>
      <c r="E118" s="69">
        <v>0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133"/>
    </row>
    <row r="119" spans="1:17" ht="14.25">
      <c r="A119" s="132" t="s">
        <v>190</v>
      </c>
      <c r="B119" s="158" t="s">
        <v>12</v>
      </c>
      <c r="C119" s="135">
        <f t="shared" si="1"/>
        <v>1</v>
      </c>
      <c r="D119" s="90">
        <v>1</v>
      </c>
      <c r="E119" s="69">
        <v>0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133"/>
    </row>
    <row r="120" spans="1:17" ht="14.25">
      <c r="A120" s="132" t="s">
        <v>325</v>
      </c>
      <c r="B120" s="158" t="s">
        <v>33</v>
      </c>
      <c r="C120" s="135">
        <f t="shared" si="1"/>
        <v>1</v>
      </c>
      <c r="D120" s="90">
        <v>1</v>
      </c>
      <c r="E120" s="69">
        <v>0</v>
      </c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133"/>
    </row>
    <row r="121" spans="1:17" ht="14.25">
      <c r="A121" s="132" t="s">
        <v>256</v>
      </c>
      <c r="B121" s="158" t="s">
        <v>14</v>
      </c>
      <c r="C121" s="135">
        <f t="shared" si="1"/>
        <v>1</v>
      </c>
      <c r="D121" s="90">
        <v>1</v>
      </c>
      <c r="E121" s="69">
        <v>0</v>
      </c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133"/>
    </row>
    <row r="122" spans="1:17" ht="14.25">
      <c r="A122" s="132" t="s">
        <v>67</v>
      </c>
      <c r="B122" s="158" t="s">
        <v>34</v>
      </c>
      <c r="C122" s="135">
        <f t="shared" si="1"/>
        <v>1</v>
      </c>
      <c r="D122" s="90">
        <v>0</v>
      </c>
      <c r="E122" s="69">
        <v>1</v>
      </c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133"/>
    </row>
    <row r="123" spans="1:17" ht="14.25">
      <c r="A123" s="132" t="s">
        <v>68</v>
      </c>
      <c r="B123" s="158" t="s">
        <v>34</v>
      </c>
      <c r="C123" s="135">
        <f t="shared" si="1"/>
        <v>0</v>
      </c>
      <c r="D123" s="90">
        <v>0</v>
      </c>
      <c r="E123" s="69">
        <v>0</v>
      </c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133"/>
    </row>
    <row r="124" spans="1:17" ht="14.25">
      <c r="A124" s="132" t="s">
        <v>121</v>
      </c>
      <c r="B124" s="158" t="s">
        <v>34</v>
      </c>
      <c r="C124" s="135">
        <f t="shared" si="1"/>
        <v>0</v>
      </c>
      <c r="D124" s="90">
        <v>0</v>
      </c>
      <c r="E124" s="69">
        <v>0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133"/>
    </row>
    <row r="125" spans="1:17" ht="14.25">
      <c r="A125" s="132" t="s">
        <v>430</v>
      </c>
      <c r="B125" s="158" t="s">
        <v>39</v>
      </c>
      <c r="C125" s="135">
        <f t="shared" si="1"/>
        <v>0</v>
      </c>
      <c r="D125" s="90">
        <v>0</v>
      </c>
      <c r="E125" s="69">
        <v>0</v>
      </c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133"/>
    </row>
    <row r="126" spans="1:17" ht="14.25">
      <c r="A126" s="132" t="s">
        <v>435</v>
      </c>
      <c r="B126" s="158" t="s">
        <v>39</v>
      </c>
      <c r="C126" s="135">
        <f t="shared" si="1"/>
        <v>0</v>
      </c>
      <c r="D126" s="90">
        <v>0</v>
      </c>
      <c r="E126" s="69">
        <v>0</v>
      </c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133"/>
    </row>
    <row r="127" spans="1:17" ht="14.25">
      <c r="A127" s="132" t="s">
        <v>337</v>
      </c>
      <c r="B127" s="158" t="s">
        <v>7</v>
      </c>
      <c r="C127" s="135">
        <f t="shared" si="1"/>
        <v>0</v>
      </c>
      <c r="D127" s="90">
        <v>0</v>
      </c>
      <c r="E127" s="69">
        <v>0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133"/>
    </row>
    <row r="128" spans="1:17" ht="14.25">
      <c r="A128" s="132" t="s">
        <v>450</v>
      </c>
      <c r="B128" s="158" t="s">
        <v>41</v>
      </c>
      <c r="C128" s="135">
        <f t="shared" si="1"/>
        <v>0</v>
      </c>
      <c r="D128" s="90">
        <v>0</v>
      </c>
      <c r="E128" s="69">
        <v>0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133"/>
    </row>
    <row r="129" spans="1:17" ht="14.25">
      <c r="A129" s="132" t="s">
        <v>287</v>
      </c>
      <c r="B129" s="158" t="s">
        <v>13</v>
      </c>
      <c r="C129" s="135">
        <f t="shared" si="1"/>
        <v>0</v>
      </c>
      <c r="D129" s="90">
        <v>0</v>
      </c>
      <c r="E129" s="69">
        <v>0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133"/>
    </row>
    <row r="130" spans="1:17" ht="14.25">
      <c r="A130" s="132" t="s">
        <v>250</v>
      </c>
      <c r="B130" s="158" t="s">
        <v>23</v>
      </c>
      <c r="C130" s="135">
        <f aca="true" t="shared" si="2" ref="C130:C193">SUM(D130:Q130)</f>
        <v>0</v>
      </c>
      <c r="D130" s="90">
        <v>0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133"/>
    </row>
    <row r="131" spans="1:17" ht="14.25">
      <c r="A131" s="132" t="s">
        <v>209</v>
      </c>
      <c r="B131" s="158" t="s">
        <v>29</v>
      </c>
      <c r="C131" s="135">
        <f t="shared" si="2"/>
        <v>0</v>
      </c>
      <c r="D131" s="90">
        <v>0</v>
      </c>
      <c r="E131" s="69">
        <v>0</v>
      </c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133"/>
    </row>
    <row r="132" spans="1:17" ht="14.25">
      <c r="A132" s="132" t="s">
        <v>88</v>
      </c>
      <c r="B132" s="158" t="s">
        <v>20</v>
      </c>
      <c r="C132" s="135">
        <f t="shared" si="2"/>
        <v>0</v>
      </c>
      <c r="D132" s="90">
        <v>0</v>
      </c>
      <c r="E132" s="69">
        <v>0</v>
      </c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133"/>
    </row>
    <row r="133" spans="1:17" ht="14.25">
      <c r="A133" s="132" t="s">
        <v>451</v>
      </c>
      <c r="B133" s="158" t="s">
        <v>41</v>
      </c>
      <c r="C133" s="135">
        <f t="shared" si="2"/>
        <v>0</v>
      </c>
      <c r="D133" s="90">
        <v>0</v>
      </c>
      <c r="E133" s="69">
        <v>0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133"/>
    </row>
    <row r="134" spans="1:17" ht="14.25">
      <c r="A134" s="132" t="s">
        <v>139</v>
      </c>
      <c r="B134" s="158" t="s">
        <v>15</v>
      </c>
      <c r="C134" s="135">
        <f t="shared" si="2"/>
        <v>0</v>
      </c>
      <c r="D134" s="90">
        <v>0</v>
      </c>
      <c r="E134" s="69">
        <v>0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133"/>
    </row>
    <row r="135" spans="1:17" ht="14.25">
      <c r="A135" s="132" t="s">
        <v>211</v>
      </c>
      <c r="B135" s="158" t="s">
        <v>29</v>
      </c>
      <c r="C135" s="135">
        <f t="shared" si="2"/>
        <v>0</v>
      </c>
      <c r="D135" s="90">
        <v>0</v>
      </c>
      <c r="E135" s="69">
        <v>0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133"/>
    </row>
    <row r="136" spans="1:17" ht="14.25">
      <c r="A136" s="132" t="s">
        <v>74</v>
      </c>
      <c r="B136" s="158" t="s">
        <v>35</v>
      </c>
      <c r="C136" s="135">
        <f t="shared" si="2"/>
        <v>0</v>
      </c>
      <c r="D136" s="90">
        <v>0</v>
      </c>
      <c r="E136" s="69">
        <v>0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133"/>
    </row>
    <row r="137" spans="1:17" ht="14.25">
      <c r="A137" s="132" t="s">
        <v>358</v>
      </c>
      <c r="B137" s="158" t="s">
        <v>21</v>
      </c>
      <c r="C137" s="135">
        <f t="shared" si="2"/>
        <v>0</v>
      </c>
      <c r="D137" s="90">
        <v>0</v>
      </c>
      <c r="E137" s="69">
        <v>0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133"/>
    </row>
    <row r="138" spans="1:17" ht="14.25">
      <c r="A138" s="132" t="s">
        <v>414</v>
      </c>
      <c r="B138" s="158" t="s">
        <v>38</v>
      </c>
      <c r="C138" s="135">
        <f t="shared" si="2"/>
        <v>0</v>
      </c>
      <c r="D138" s="90">
        <v>0</v>
      </c>
      <c r="E138" s="69">
        <v>0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133"/>
    </row>
    <row r="139" spans="1:17" ht="14.25">
      <c r="A139" s="132" t="s">
        <v>454</v>
      </c>
      <c r="B139" s="158" t="s">
        <v>41</v>
      </c>
      <c r="C139" s="135">
        <f t="shared" si="2"/>
        <v>0</v>
      </c>
      <c r="D139" s="90">
        <v>0</v>
      </c>
      <c r="E139" s="69">
        <v>0</v>
      </c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133"/>
    </row>
    <row r="140" spans="1:17" ht="14.25">
      <c r="A140" s="132" t="s">
        <v>146</v>
      </c>
      <c r="B140" s="158" t="s">
        <v>11</v>
      </c>
      <c r="C140" s="135">
        <f t="shared" si="2"/>
        <v>0</v>
      </c>
      <c r="D140" s="90">
        <v>0</v>
      </c>
      <c r="E140" s="69">
        <v>0</v>
      </c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133"/>
    </row>
    <row r="141" spans="1:17" ht="14.25">
      <c r="A141" s="132" t="s">
        <v>449</v>
      </c>
      <c r="B141" s="155" t="s">
        <v>27</v>
      </c>
      <c r="C141" s="135">
        <f t="shared" si="2"/>
        <v>0</v>
      </c>
      <c r="D141" s="90">
        <v>0</v>
      </c>
      <c r="E141" s="69">
        <v>0</v>
      </c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133"/>
    </row>
    <row r="142" spans="1:17" ht="14.25">
      <c r="A142" s="132" t="s">
        <v>299</v>
      </c>
      <c r="B142" s="158" t="s">
        <v>18</v>
      </c>
      <c r="C142" s="135">
        <f t="shared" si="2"/>
        <v>0</v>
      </c>
      <c r="D142" s="90">
        <v>0</v>
      </c>
      <c r="E142" s="69">
        <v>0</v>
      </c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133"/>
    </row>
    <row r="143" spans="1:17" ht="14.25">
      <c r="A143" s="132" t="s">
        <v>217</v>
      </c>
      <c r="B143" s="158" t="s">
        <v>29</v>
      </c>
      <c r="C143" s="135">
        <f t="shared" si="2"/>
        <v>0</v>
      </c>
      <c r="D143" s="90">
        <v>0</v>
      </c>
      <c r="E143" s="69">
        <v>0</v>
      </c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133"/>
    </row>
    <row r="144" spans="1:17" ht="14.25">
      <c r="A144" s="132" t="s">
        <v>482</v>
      </c>
      <c r="B144" s="158" t="s">
        <v>480</v>
      </c>
      <c r="C144" s="135">
        <f t="shared" si="2"/>
        <v>0</v>
      </c>
      <c r="D144" s="90">
        <v>0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133"/>
    </row>
    <row r="145" spans="1:17" ht="14.25">
      <c r="A145" s="132" t="s">
        <v>78</v>
      </c>
      <c r="B145" s="158" t="s">
        <v>25</v>
      </c>
      <c r="C145" s="135">
        <f t="shared" si="2"/>
        <v>0</v>
      </c>
      <c r="D145" s="90">
        <v>0</v>
      </c>
      <c r="E145" s="69">
        <v>0</v>
      </c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133"/>
    </row>
    <row r="146" spans="1:17" ht="14.25">
      <c r="A146" s="132" t="s">
        <v>79</v>
      </c>
      <c r="B146" s="158" t="s">
        <v>25</v>
      </c>
      <c r="C146" s="135">
        <f t="shared" si="2"/>
        <v>0</v>
      </c>
      <c r="D146" s="90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133"/>
    </row>
    <row r="147" spans="1:17" ht="14.25">
      <c r="A147" s="132" t="s">
        <v>80</v>
      </c>
      <c r="B147" s="158" t="s">
        <v>25</v>
      </c>
      <c r="C147" s="135">
        <f t="shared" si="2"/>
        <v>0</v>
      </c>
      <c r="D147" s="90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133"/>
    </row>
    <row r="148" spans="1:17" ht="14.25">
      <c r="A148" s="132" t="s">
        <v>84</v>
      </c>
      <c r="B148" s="158" t="s">
        <v>20</v>
      </c>
      <c r="C148" s="135">
        <f t="shared" si="2"/>
        <v>0</v>
      </c>
      <c r="D148" s="90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133"/>
    </row>
    <row r="149" spans="1:17" ht="14.25">
      <c r="A149" s="132" t="s">
        <v>85</v>
      </c>
      <c r="B149" s="158" t="s">
        <v>20</v>
      </c>
      <c r="C149" s="135">
        <f t="shared" si="2"/>
        <v>0</v>
      </c>
      <c r="D149" s="90">
        <v>0</v>
      </c>
      <c r="E149" s="69">
        <v>0</v>
      </c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133"/>
    </row>
    <row r="150" spans="1:17" ht="14.25">
      <c r="A150" s="132" t="s">
        <v>90</v>
      </c>
      <c r="B150" s="158" t="s">
        <v>19</v>
      </c>
      <c r="C150" s="135">
        <f t="shared" si="2"/>
        <v>0</v>
      </c>
      <c r="D150" s="90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133"/>
    </row>
    <row r="151" spans="1:17" ht="14.25">
      <c r="A151" s="132" t="s">
        <v>446</v>
      </c>
      <c r="B151" s="155" t="s">
        <v>27</v>
      </c>
      <c r="C151" s="135">
        <f t="shared" si="2"/>
        <v>0</v>
      </c>
      <c r="D151" s="90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133"/>
    </row>
    <row r="152" spans="1:17" ht="14.25">
      <c r="A152" s="132" t="s">
        <v>444</v>
      </c>
      <c r="B152" s="155" t="s">
        <v>27</v>
      </c>
      <c r="C152" s="135">
        <f t="shared" si="2"/>
        <v>0</v>
      </c>
      <c r="D152" s="90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133"/>
    </row>
    <row r="153" spans="1:17" ht="14.25">
      <c r="A153" s="132" t="s">
        <v>438</v>
      </c>
      <c r="B153" s="155" t="s">
        <v>27</v>
      </c>
      <c r="C153" s="135">
        <f t="shared" si="2"/>
        <v>0</v>
      </c>
      <c r="D153" s="90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133"/>
    </row>
    <row r="154" spans="1:17" ht="14.25">
      <c r="A154" s="132" t="s">
        <v>440</v>
      </c>
      <c r="B154" s="155" t="s">
        <v>27</v>
      </c>
      <c r="C154" s="135">
        <f t="shared" si="2"/>
        <v>0</v>
      </c>
      <c r="D154" s="90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133"/>
    </row>
    <row r="155" spans="1:17" ht="14.25">
      <c r="A155" s="132" t="s">
        <v>443</v>
      </c>
      <c r="B155" s="158" t="s">
        <v>27</v>
      </c>
      <c r="C155" s="135">
        <f t="shared" si="2"/>
        <v>0</v>
      </c>
      <c r="D155" s="90">
        <v>0</v>
      </c>
      <c r="E155" s="69">
        <v>0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133"/>
    </row>
    <row r="156" spans="1:17" ht="14.25">
      <c r="A156" s="132" t="s">
        <v>445</v>
      </c>
      <c r="B156" s="158" t="s">
        <v>27</v>
      </c>
      <c r="C156" s="135">
        <f t="shared" si="2"/>
        <v>0</v>
      </c>
      <c r="D156" s="90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133"/>
    </row>
    <row r="157" spans="1:17" ht="14.25">
      <c r="A157" s="132" t="s">
        <v>439</v>
      </c>
      <c r="B157" s="158" t="s">
        <v>27</v>
      </c>
      <c r="C157" s="135">
        <f t="shared" si="2"/>
        <v>0</v>
      </c>
      <c r="D157" s="90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133"/>
    </row>
    <row r="158" spans="1:17" ht="14.25">
      <c r="A158" s="132" t="s">
        <v>360</v>
      </c>
      <c r="B158" s="158" t="s">
        <v>21</v>
      </c>
      <c r="C158" s="135">
        <f t="shared" si="2"/>
        <v>0</v>
      </c>
      <c r="D158" s="90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133"/>
    </row>
    <row r="159" spans="1:17" ht="14.25">
      <c r="A159" s="132" t="s">
        <v>361</v>
      </c>
      <c r="B159" s="158" t="s">
        <v>21</v>
      </c>
      <c r="C159" s="135">
        <f t="shared" si="2"/>
        <v>0</v>
      </c>
      <c r="D159" s="90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133"/>
    </row>
    <row r="160" spans="1:17" ht="14.25">
      <c r="A160" s="132" t="s">
        <v>354</v>
      </c>
      <c r="B160" s="158" t="s">
        <v>21</v>
      </c>
      <c r="C160" s="135">
        <f t="shared" si="2"/>
        <v>0</v>
      </c>
      <c r="D160" s="90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133"/>
    </row>
    <row r="161" spans="1:17" ht="14.25">
      <c r="A161" s="132" t="s">
        <v>359</v>
      </c>
      <c r="B161" s="158" t="s">
        <v>21</v>
      </c>
      <c r="C161" s="135">
        <f t="shared" si="2"/>
        <v>0</v>
      </c>
      <c r="D161" s="90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133"/>
    </row>
    <row r="162" spans="1:17" ht="14.25">
      <c r="A162" s="132" t="s">
        <v>357</v>
      </c>
      <c r="B162" s="158" t="s">
        <v>21</v>
      </c>
      <c r="C162" s="135">
        <f t="shared" si="2"/>
        <v>0</v>
      </c>
      <c r="D162" s="90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133"/>
    </row>
    <row r="163" spans="1:17" ht="14.25">
      <c r="A163" s="132" t="s">
        <v>362</v>
      </c>
      <c r="B163" s="158" t="s">
        <v>21</v>
      </c>
      <c r="C163" s="135">
        <f t="shared" si="2"/>
        <v>0</v>
      </c>
      <c r="D163" s="90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133"/>
    </row>
    <row r="164" spans="1:17" ht="14.25">
      <c r="A164" s="132" t="s">
        <v>416</v>
      </c>
      <c r="B164" s="158" t="s">
        <v>38</v>
      </c>
      <c r="C164" s="135">
        <f t="shared" si="2"/>
        <v>0</v>
      </c>
      <c r="D164" s="90">
        <v>0</v>
      </c>
      <c r="E164" s="69">
        <v>0</v>
      </c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133"/>
    </row>
    <row r="165" spans="1:17" ht="14.25">
      <c r="A165" s="132" t="s">
        <v>425</v>
      </c>
      <c r="B165" s="158" t="s">
        <v>38</v>
      </c>
      <c r="C165" s="135">
        <f t="shared" si="2"/>
        <v>0</v>
      </c>
      <c r="D165" s="90">
        <v>0</v>
      </c>
      <c r="E165" s="69">
        <v>0</v>
      </c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133"/>
    </row>
    <row r="166" spans="1:17" ht="14.25">
      <c r="A166" s="132" t="s">
        <v>421</v>
      </c>
      <c r="B166" s="158" t="s">
        <v>38</v>
      </c>
      <c r="C166" s="135">
        <f t="shared" si="2"/>
        <v>0</v>
      </c>
      <c r="D166" s="90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133"/>
    </row>
    <row r="167" spans="1:17" ht="14.25">
      <c r="A167" s="132" t="s">
        <v>419</v>
      </c>
      <c r="B167" s="158" t="s">
        <v>38</v>
      </c>
      <c r="C167" s="135">
        <f t="shared" si="2"/>
        <v>0</v>
      </c>
      <c r="D167" s="90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133"/>
    </row>
    <row r="168" spans="1:17" ht="14.25">
      <c r="A168" s="132" t="s">
        <v>417</v>
      </c>
      <c r="B168" s="158" t="s">
        <v>38</v>
      </c>
      <c r="C168" s="135">
        <f t="shared" si="2"/>
        <v>0</v>
      </c>
      <c r="D168" s="90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133"/>
    </row>
    <row r="169" spans="1:17" ht="14.25">
      <c r="A169" s="132" t="s">
        <v>420</v>
      </c>
      <c r="B169" s="158" t="s">
        <v>38</v>
      </c>
      <c r="C169" s="135">
        <f t="shared" si="2"/>
        <v>0</v>
      </c>
      <c r="D169" s="90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133"/>
    </row>
    <row r="170" spans="1:17" ht="14.25">
      <c r="A170" s="132" t="s">
        <v>415</v>
      </c>
      <c r="B170" s="158" t="s">
        <v>38</v>
      </c>
      <c r="C170" s="135">
        <f t="shared" si="2"/>
        <v>0</v>
      </c>
      <c r="D170" s="90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133"/>
    </row>
    <row r="171" spans="1:17" ht="14.25">
      <c r="A171" s="132" t="s">
        <v>423</v>
      </c>
      <c r="B171" s="158" t="s">
        <v>38</v>
      </c>
      <c r="C171" s="135">
        <f t="shared" si="2"/>
        <v>0</v>
      </c>
      <c r="D171" s="90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133"/>
    </row>
    <row r="172" spans="1:17" ht="14.25">
      <c r="A172" s="132" t="s">
        <v>478</v>
      </c>
      <c r="B172" s="158" t="s">
        <v>114</v>
      </c>
      <c r="C172" s="135">
        <f t="shared" si="2"/>
        <v>0</v>
      </c>
      <c r="D172" s="90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133"/>
    </row>
    <row r="173" spans="1:17" ht="14.25">
      <c r="A173" s="132" t="s">
        <v>476</v>
      </c>
      <c r="B173" s="158" t="s">
        <v>114</v>
      </c>
      <c r="C173" s="135">
        <f t="shared" si="2"/>
        <v>0</v>
      </c>
      <c r="D173" s="90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133"/>
    </row>
    <row r="174" spans="1:17" ht="14.25">
      <c r="A174" s="132" t="s">
        <v>468</v>
      </c>
      <c r="B174" s="158" t="s">
        <v>114</v>
      </c>
      <c r="C174" s="135">
        <f t="shared" si="2"/>
        <v>0</v>
      </c>
      <c r="D174" s="90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133"/>
    </row>
    <row r="175" spans="1:17" ht="14.25">
      <c r="A175" s="132" t="s">
        <v>477</v>
      </c>
      <c r="B175" s="158" t="s">
        <v>114</v>
      </c>
      <c r="C175" s="135">
        <f t="shared" si="2"/>
        <v>0</v>
      </c>
      <c r="D175" s="90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133"/>
    </row>
    <row r="176" spans="1:17" ht="14.25">
      <c r="A176" s="132" t="s">
        <v>472</v>
      </c>
      <c r="B176" s="158" t="s">
        <v>114</v>
      </c>
      <c r="C176" s="135">
        <f t="shared" si="2"/>
        <v>0</v>
      </c>
      <c r="D176" s="90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133"/>
    </row>
    <row r="177" spans="1:17" ht="14.25">
      <c r="A177" s="132" t="s">
        <v>471</v>
      </c>
      <c r="B177" s="158" t="s">
        <v>114</v>
      </c>
      <c r="C177" s="135">
        <f t="shared" si="2"/>
        <v>0</v>
      </c>
      <c r="D177" s="9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133"/>
    </row>
    <row r="178" spans="1:17" ht="14.25">
      <c r="A178" s="132" t="s">
        <v>69</v>
      </c>
      <c r="B178" s="158" t="s">
        <v>34</v>
      </c>
      <c r="C178" s="135">
        <f t="shared" si="2"/>
        <v>0</v>
      </c>
      <c r="D178" s="90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133"/>
    </row>
    <row r="179" spans="1:17" ht="14.25">
      <c r="A179" s="132" t="s">
        <v>123</v>
      </c>
      <c r="B179" s="158" t="s">
        <v>34</v>
      </c>
      <c r="C179" s="135">
        <f t="shared" si="2"/>
        <v>0</v>
      </c>
      <c r="D179" s="90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133"/>
    </row>
    <row r="180" spans="1:17" ht="14.25">
      <c r="A180" s="132" t="s">
        <v>119</v>
      </c>
      <c r="B180" s="158" t="s">
        <v>34</v>
      </c>
      <c r="C180" s="135">
        <f t="shared" si="2"/>
        <v>0</v>
      </c>
      <c r="D180" s="90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133"/>
    </row>
    <row r="181" spans="1:17" ht="14.25">
      <c r="A181" s="132" t="s">
        <v>122</v>
      </c>
      <c r="B181" s="158" t="s">
        <v>34</v>
      </c>
      <c r="C181" s="135">
        <f t="shared" si="2"/>
        <v>0</v>
      </c>
      <c r="D181" s="90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133"/>
    </row>
    <row r="182" spans="1:17" ht="14.25">
      <c r="A182" s="132" t="s">
        <v>71</v>
      </c>
      <c r="B182" s="158" t="s">
        <v>34</v>
      </c>
      <c r="C182" s="135">
        <f t="shared" si="2"/>
        <v>0</v>
      </c>
      <c r="D182" s="90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133"/>
    </row>
    <row r="183" spans="1:17" ht="14.25">
      <c r="A183" s="132" t="s">
        <v>70</v>
      </c>
      <c r="B183" s="158" t="s">
        <v>34</v>
      </c>
      <c r="C183" s="135">
        <f t="shared" si="2"/>
        <v>0</v>
      </c>
      <c r="D183" s="90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133"/>
    </row>
    <row r="184" spans="1:17" ht="14.25">
      <c r="A184" s="132" t="s">
        <v>393</v>
      </c>
      <c r="B184" s="158" t="s">
        <v>31</v>
      </c>
      <c r="C184" s="135">
        <f t="shared" si="2"/>
        <v>0</v>
      </c>
      <c r="D184" s="90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133"/>
    </row>
    <row r="185" spans="1:17" ht="14.25">
      <c r="A185" s="132" t="s">
        <v>399</v>
      </c>
      <c r="B185" s="158" t="s">
        <v>31</v>
      </c>
      <c r="C185" s="135">
        <f t="shared" si="2"/>
        <v>0</v>
      </c>
      <c r="D185" s="90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133"/>
    </row>
    <row r="186" spans="1:17" ht="14.25">
      <c r="A186" s="132" t="s">
        <v>396</v>
      </c>
      <c r="B186" s="158" t="s">
        <v>31</v>
      </c>
      <c r="C186" s="135">
        <f t="shared" si="2"/>
        <v>0</v>
      </c>
      <c r="D186" s="90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133"/>
    </row>
    <row r="187" spans="1:17" ht="14.25">
      <c r="A187" s="132" t="s">
        <v>397</v>
      </c>
      <c r="B187" s="155" t="s">
        <v>31</v>
      </c>
      <c r="C187" s="135">
        <f t="shared" si="2"/>
        <v>0</v>
      </c>
      <c r="D187" s="90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133"/>
    </row>
    <row r="188" spans="1:17" ht="14.25">
      <c r="A188" s="132" t="s">
        <v>394</v>
      </c>
      <c r="B188" s="155" t="s">
        <v>31</v>
      </c>
      <c r="C188" s="135">
        <f t="shared" si="2"/>
        <v>0</v>
      </c>
      <c r="D188" s="90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133"/>
    </row>
    <row r="189" spans="1:17" ht="14.25">
      <c r="A189" s="132" t="s">
        <v>391</v>
      </c>
      <c r="B189" s="155" t="s">
        <v>31</v>
      </c>
      <c r="C189" s="135">
        <f t="shared" si="2"/>
        <v>0</v>
      </c>
      <c r="D189" s="90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133"/>
    </row>
    <row r="190" spans="1:17" ht="14.25">
      <c r="A190" s="132" t="s">
        <v>400</v>
      </c>
      <c r="B190" s="155" t="s">
        <v>31</v>
      </c>
      <c r="C190" s="135">
        <f t="shared" si="2"/>
        <v>0</v>
      </c>
      <c r="D190" s="90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133"/>
    </row>
    <row r="191" spans="1:17" ht="14.25">
      <c r="A191" s="132" t="s">
        <v>392</v>
      </c>
      <c r="B191" s="155" t="s">
        <v>31</v>
      </c>
      <c r="C191" s="135">
        <f t="shared" si="2"/>
        <v>0</v>
      </c>
      <c r="D191" s="90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133"/>
    </row>
    <row r="192" spans="1:17" ht="14.25">
      <c r="A192" s="132" t="s">
        <v>398</v>
      </c>
      <c r="B192" s="155" t="s">
        <v>31</v>
      </c>
      <c r="C192" s="135">
        <f t="shared" si="2"/>
        <v>0</v>
      </c>
      <c r="D192" s="90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133"/>
    </row>
    <row r="193" spans="1:17" ht="14.25">
      <c r="A193" s="132" t="s">
        <v>401</v>
      </c>
      <c r="B193" s="158" t="s">
        <v>31</v>
      </c>
      <c r="C193" s="135">
        <f t="shared" si="2"/>
        <v>0</v>
      </c>
      <c r="D193" s="90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133"/>
    </row>
    <row r="194" spans="1:17" ht="14.25">
      <c r="A194" s="132" t="s">
        <v>402</v>
      </c>
      <c r="B194" s="158" t="s">
        <v>31</v>
      </c>
      <c r="C194" s="135">
        <f aca="true" t="shared" si="3" ref="C194:C257">SUM(D194:Q194)</f>
        <v>0</v>
      </c>
      <c r="D194" s="90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133"/>
    </row>
    <row r="195" spans="1:17" ht="14.25">
      <c r="A195" s="132" t="s">
        <v>395</v>
      </c>
      <c r="B195" s="158" t="s">
        <v>31</v>
      </c>
      <c r="C195" s="135">
        <f t="shared" si="3"/>
        <v>0</v>
      </c>
      <c r="D195" s="90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133"/>
    </row>
    <row r="196" spans="1:17" ht="14.25">
      <c r="A196" s="132" t="s">
        <v>286</v>
      </c>
      <c r="B196" s="158" t="s">
        <v>13</v>
      </c>
      <c r="C196" s="135">
        <f t="shared" si="3"/>
        <v>0</v>
      </c>
      <c r="D196" s="90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133"/>
    </row>
    <row r="197" spans="1:17" ht="14.25">
      <c r="A197" s="132" t="s">
        <v>285</v>
      </c>
      <c r="B197" s="158" t="s">
        <v>13</v>
      </c>
      <c r="C197" s="135">
        <f t="shared" si="3"/>
        <v>0</v>
      </c>
      <c r="D197" s="90">
        <v>0</v>
      </c>
      <c r="E197" s="69">
        <v>0</v>
      </c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133"/>
    </row>
    <row r="198" spans="1:17" ht="14.25">
      <c r="A198" s="132" t="s">
        <v>289</v>
      </c>
      <c r="B198" s="158" t="s">
        <v>13</v>
      </c>
      <c r="C198" s="135">
        <f t="shared" si="3"/>
        <v>0</v>
      </c>
      <c r="D198" s="90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133"/>
    </row>
    <row r="199" spans="1:17" ht="14.25">
      <c r="A199" s="132" t="s">
        <v>291</v>
      </c>
      <c r="B199" s="158" t="s">
        <v>13</v>
      </c>
      <c r="C199" s="135">
        <f t="shared" si="3"/>
        <v>0</v>
      </c>
      <c r="D199" s="90">
        <v>0</v>
      </c>
      <c r="E199" s="69">
        <v>0</v>
      </c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133"/>
    </row>
    <row r="200" spans="1:17" ht="14.25">
      <c r="A200" s="132" t="s">
        <v>292</v>
      </c>
      <c r="B200" s="158" t="s">
        <v>13</v>
      </c>
      <c r="C200" s="135">
        <f t="shared" si="3"/>
        <v>0</v>
      </c>
      <c r="D200" s="90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133"/>
    </row>
    <row r="201" spans="1:17" ht="14.25">
      <c r="A201" s="132" t="s">
        <v>293</v>
      </c>
      <c r="B201" s="158" t="s">
        <v>13</v>
      </c>
      <c r="C201" s="135">
        <f t="shared" si="3"/>
        <v>0</v>
      </c>
      <c r="D201" s="90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133"/>
    </row>
    <row r="202" spans="1:17" ht="14.25">
      <c r="A202" s="132" t="s">
        <v>294</v>
      </c>
      <c r="B202" s="158" t="s">
        <v>13</v>
      </c>
      <c r="C202" s="135">
        <f t="shared" si="3"/>
        <v>0</v>
      </c>
      <c r="D202" s="90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133"/>
    </row>
    <row r="203" spans="1:17" ht="14.25">
      <c r="A203" s="132" t="s">
        <v>295</v>
      </c>
      <c r="B203" s="158" t="s">
        <v>13</v>
      </c>
      <c r="C203" s="135">
        <f t="shared" si="3"/>
        <v>0</v>
      </c>
      <c r="D203" s="90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133"/>
    </row>
    <row r="204" spans="1:17" ht="14.25">
      <c r="A204" s="132" t="s">
        <v>457</v>
      </c>
      <c r="B204" s="158" t="s">
        <v>41</v>
      </c>
      <c r="C204" s="135">
        <f t="shared" si="3"/>
        <v>0</v>
      </c>
      <c r="D204" s="90">
        <v>0</v>
      </c>
      <c r="E204" s="69">
        <v>0</v>
      </c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133"/>
    </row>
    <row r="205" spans="1:17" ht="14.25">
      <c r="A205" s="132" t="s">
        <v>456</v>
      </c>
      <c r="B205" s="158" t="s">
        <v>41</v>
      </c>
      <c r="C205" s="135">
        <f t="shared" si="3"/>
        <v>0</v>
      </c>
      <c r="D205" s="90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133"/>
    </row>
    <row r="206" spans="1:17" ht="14.25">
      <c r="A206" s="132" t="s">
        <v>455</v>
      </c>
      <c r="B206" s="158" t="s">
        <v>41</v>
      </c>
      <c r="C206" s="135">
        <f t="shared" si="3"/>
        <v>0</v>
      </c>
      <c r="D206" s="90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133"/>
    </row>
    <row r="207" spans="1:17" ht="14.25">
      <c r="A207" s="132" t="s">
        <v>244</v>
      </c>
      <c r="B207" s="158" t="s">
        <v>23</v>
      </c>
      <c r="C207" s="135">
        <f t="shared" si="3"/>
        <v>0</v>
      </c>
      <c r="D207" s="90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133"/>
    </row>
    <row r="208" spans="1:17" ht="14.25">
      <c r="A208" s="132" t="s">
        <v>242</v>
      </c>
      <c r="B208" s="158" t="s">
        <v>23</v>
      </c>
      <c r="C208" s="135">
        <f t="shared" si="3"/>
        <v>0</v>
      </c>
      <c r="D208" s="90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133"/>
    </row>
    <row r="209" spans="1:17" ht="14.25">
      <c r="A209" s="132" t="s">
        <v>253</v>
      </c>
      <c r="B209" s="158" t="s">
        <v>23</v>
      </c>
      <c r="C209" s="135">
        <f t="shared" si="3"/>
        <v>0</v>
      </c>
      <c r="D209" s="90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133"/>
    </row>
    <row r="210" spans="1:17" ht="14.25">
      <c r="A210" s="132" t="s">
        <v>247</v>
      </c>
      <c r="B210" s="158" t="s">
        <v>23</v>
      </c>
      <c r="C210" s="135">
        <f t="shared" si="3"/>
        <v>0</v>
      </c>
      <c r="D210" s="90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133"/>
    </row>
    <row r="211" spans="1:17" ht="14.25">
      <c r="A211" s="132" t="s">
        <v>248</v>
      </c>
      <c r="B211" s="158" t="s">
        <v>23</v>
      </c>
      <c r="C211" s="135">
        <f t="shared" si="3"/>
        <v>0</v>
      </c>
      <c r="D211" s="90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133"/>
    </row>
    <row r="212" spans="1:17" ht="14.25">
      <c r="A212" s="132" t="s">
        <v>243</v>
      </c>
      <c r="B212" s="158" t="s">
        <v>23</v>
      </c>
      <c r="C212" s="135">
        <f t="shared" si="3"/>
        <v>0</v>
      </c>
      <c r="D212" s="90">
        <v>0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133"/>
    </row>
    <row r="213" spans="1:17" ht="14.25">
      <c r="A213" s="132" t="s">
        <v>249</v>
      </c>
      <c r="B213" s="158" t="s">
        <v>23</v>
      </c>
      <c r="C213" s="135">
        <f t="shared" si="3"/>
        <v>0</v>
      </c>
      <c r="D213" s="90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133"/>
    </row>
    <row r="214" spans="1:17" ht="14.25">
      <c r="A214" s="132" t="s">
        <v>245</v>
      </c>
      <c r="B214" s="158" t="s">
        <v>23</v>
      </c>
      <c r="C214" s="135">
        <f t="shared" si="3"/>
        <v>0</v>
      </c>
      <c r="D214" s="90">
        <v>0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133"/>
    </row>
    <row r="215" spans="1:17" ht="14.25">
      <c r="A215" s="132" t="s">
        <v>130</v>
      </c>
      <c r="B215" s="158" t="s">
        <v>15</v>
      </c>
      <c r="C215" s="135">
        <f t="shared" si="3"/>
        <v>0</v>
      </c>
      <c r="D215" s="90">
        <v>0</v>
      </c>
      <c r="E215" s="69">
        <v>0</v>
      </c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133"/>
    </row>
    <row r="216" spans="1:17" ht="14.25">
      <c r="A216" s="132" t="s">
        <v>136</v>
      </c>
      <c r="B216" s="158" t="s">
        <v>15</v>
      </c>
      <c r="C216" s="135">
        <f t="shared" si="3"/>
        <v>0</v>
      </c>
      <c r="D216" s="90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133"/>
    </row>
    <row r="217" spans="1:17" ht="14.25">
      <c r="A217" s="132" t="s">
        <v>137</v>
      </c>
      <c r="B217" s="158" t="s">
        <v>15</v>
      </c>
      <c r="C217" s="135">
        <f t="shared" si="3"/>
        <v>0</v>
      </c>
      <c r="D217" s="90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133"/>
    </row>
    <row r="218" spans="1:17" ht="14.25">
      <c r="A218" s="132" t="s">
        <v>135</v>
      </c>
      <c r="B218" s="158" t="s">
        <v>15</v>
      </c>
      <c r="C218" s="135">
        <f t="shared" si="3"/>
        <v>0</v>
      </c>
      <c r="D218" s="90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133"/>
    </row>
    <row r="219" spans="1:17" ht="14.25">
      <c r="A219" s="132" t="s">
        <v>129</v>
      </c>
      <c r="B219" s="158" t="s">
        <v>15</v>
      </c>
      <c r="C219" s="135">
        <f t="shared" si="3"/>
        <v>0</v>
      </c>
      <c r="D219" s="90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133"/>
    </row>
    <row r="220" spans="1:17" ht="14.25">
      <c r="A220" s="132" t="s">
        <v>138</v>
      </c>
      <c r="B220" s="158" t="s">
        <v>15</v>
      </c>
      <c r="C220" s="135">
        <f t="shared" si="3"/>
        <v>0</v>
      </c>
      <c r="D220" s="90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133"/>
    </row>
    <row r="221" spans="1:17" ht="14.25">
      <c r="A221" s="132" t="s">
        <v>131</v>
      </c>
      <c r="B221" s="158" t="s">
        <v>15</v>
      </c>
      <c r="C221" s="135">
        <f t="shared" si="3"/>
        <v>0</v>
      </c>
      <c r="D221" s="90">
        <v>0</v>
      </c>
      <c r="E221" s="69">
        <v>0</v>
      </c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133"/>
    </row>
    <row r="222" spans="1:17" ht="14.25">
      <c r="A222" s="132" t="s">
        <v>140</v>
      </c>
      <c r="B222" s="158" t="s">
        <v>15</v>
      </c>
      <c r="C222" s="135">
        <f t="shared" si="3"/>
        <v>0</v>
      </c>
      <c r="D222" s="90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133"/>
    </row>
    <row r="223" spans="1:17" ht="14.25">
      <c r="A223" s="132" t="s">
        <v>147</v>
      </c>
      <c r="B223" s="158" t="s">
        <v>11</v>
      </c>
      <c r="C223" s="135">
        <f t="shared" si="3"/>
        <v>0</v>
      </c>
      <c r="D223" s="90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133"/>
    </row>
    <row r="224" spans="1:17" ht="14.25">
      <c r="A224" s="132" t="s">
        <v>143</v>
      </c>
      <c r="B224" s="158" t="s">
        <v>11</v>
      </c>
      <c r="C224" s="135">
        <f t="shared" si="3"/>
        <v>0</v>
      </c>
      <c r="D224" s="90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133"/>
    </row>
    <row r="225" spans="1:17" ht="14.25">
      <c r="A225" s="132" t="s">
        <v>141</v>
      </c>
      <c r="B225" s="158" t="s">
        <v>11</v>
      </c>
      <c r="C225" s="135">
        <f t="shared" si="3"/>
        <v>0</v>
      </c>
      <c r="D225" s="90">
        <v>0</v>
      </c>
      <c r="E225" s="69">
        <v>0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133"/>
    </row>
    <row r="226" spans="1:17" ht="14.25">
      <c r="A226" s="132" t="s">
        <v>142</v>
      </c>
      <c r="B226" s="158" t="s">
        <v>11</v>
      </c>
      <c r="C226" s="135">
        <f t="shared" si="3"/>
        <v>0</v>
      </c>
      <c r="D226" s="90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133"/>
    </row>
    <row r="227" spans="1:17" ht="14.25">
      <c r="A227" s="132" t="s">
        <v>149</v>
      </c>
      <c r="B227" s="158" t="s">
        <v>11</v>
      </c>
      <c r="C227" s="135">
        <f t="shared" si="3"/>
        <v>0</v>
      </c>
      <c r="D227" s="90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133"/>
    </row>
    <row r="228" spans="1:17" ht="14.25">
      <c r="A228" s="132" t="s">
        <v>145</v>
      </c>
      <c r="B228" s="158" t="s">
        <v>11</v>
      </c>
      <c r="C228" s="135">
        <f t="shared" si="3"/>
        <v>0</v>
      </c>
      <c r="D228" s="90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133"/>
    </row>
    <row r="229" spans="1:17" ht="14.25">
      <c r="A229" s="132" t="s">
        <v>150</v>
      </c>
      <c r="B229" s="158" t="s">
        <v>11</v>
      </c>
      <c r="C229" s="135">
        <f t="shared" si="3"/>
        <v>0</v>
      </c>
      <c r="D229" s="90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133"/>
    </row>
    <row r="230" spans="1:17" ht="14.25">
      <c r="A230" s="132" t="s">
        <v>161</v>
      </c>
      <c r="B230" s="158" t="s">
        <v>35</v>
      </c>
      <c r="C230" s="135">
        <f t="shared" si="3"/>
        <v>0</v>
      </c>
      <c r="D230" s="90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133"/>
    </row>
    <row r="231" spans="1:17" ht="14.25">
      <c r="A231" s="132" t="s">
        <v>160</v>
      </c>
      <c r="B231" s="158" t="s">
        <v>35</v>
      </c>
      <c r="C231" s="135">
        <f t="shared" si="3"/>
        <v>0</v>
      </c>
      <c r="D231" s="90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133"/>
    </row>
    <row r="232" spans="1:17" ht="14.25">
      <c r="A232" s="132" t="s">
        <v>77</v>
      </c>
      <c r="B232" s="158" t="s">
        <v>35</v>
      </c>
      <c r="C232" s="135">
        <f t="shared" si="3"/>
        <v>0</v>
      </c>
      <c r="D232" s="90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133"/>
    </row>
    <row r="233" spans="1:17" ht="14.25">
      <c r="A233" s="132" t="s">
        <v>75</v>
      </c>
      <c r="B233" s="158" t="s">
        <v>35</v>
      </c>
      <c r="C233" s="135">
        <f t="shared" si="3"/>
        <v>0</v>
      </c>
      <c r="D233" s="90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133"/>
    </row>
    <row r="234" spans="1:17" ht="14.25">
      <c r="A234" s="132" t="s">
        <v>162</v>
      </c>
      <c r="B234" s="158" t="s">
        <v>35</v>
      </c>
      <c r="C234" s="135">
        <f t="shared" si="3"/>
        <v>0</v>
      </c>
      <c r="D234" s="90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133"/>
    </row>
    <row r="235" spans="1:17" ht="14.25">
      <c r="A235" s="132" t="s">
        <v>163</v>
      </c>
      <c r="B235" s="158" t="s">
        <v>35</v>
      </c>
      <c r="C235" s="135">
        <f t="shared" si="3"/>
        <v>0</v>
      </c>
      <c r="D235" s="90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133"/>
    </row>
    <row r="236" spans="1:17" ht="14.25">
      <c r="A236" s="132" t="s">
        <v>387</v>
      </c>
      <c r="B236" s="158" t="s">
        <v>37</v>
      </c>
      <c r="C236" s="135">
        <f t="shared" si="3"/>
        <v>0</v>
      </c>
      <c r="D236" s="90">
        <v>0</v>
      </c>
      <c r="E236" s="69">
        <v>0</v>
      </c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133"/>
    </row>
    <row r="237" spans="1:17" ht="14.25">
      <c r="A237" s="132" t="s">
        <v>303</v>
      </c>
      <c r="B237" s="158" t="s">
        <v>18</v>
      </c>
      <c r="C237" s="135">
        <f t="shared" si="3"/>
        <v>0</v>
      </c>
      <c r="D237" s="90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133"/>
    </row>
    <row r="238" spans="1:17" ht="14.25">
      <c r="A238" s="132" t="s">
        <v>300</v>
      </c>
      <c r="B238" s="158" t="s">
        <v>18</v>
      </c>
      <c r="C238" s="135">
        <f t="shared" si="3"/>
        <v>0</v>
      </c>
      <c r="D238" s="90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133"/>
    </row>
    <row r="239" spans="1:17" ht="14.25">
      <c r="A239" s="132" t="s">
        <v>296</v>
      </c>
      <c r="B239" s="158" t="s">
        <v>18</v>
      </c>
      <c r="C239" s="135">
        <f t="shared" si="3"/>
        <v>0</v>
      </c>
      <c r="D239" s="90">
        <v>0</v>
      </c>
      <c r="E239" s="69">
        <v>0</v>
      </c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133"/>
    </row>
    <row r="240" spans="1:17" ht="14.25">
      <c r="A240" s="132" t="s">
        <v>307</v>
      </c>
      <c r="B240" s="158" t="s">
        <v>18</v>
      </c>
      <c r="C240" s="135">
        <f t="shared" si="3"/>
        <v>0</v>
      </c>
      <c r="D240" s="90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133"/>
    </row>
    <row r="241" spans="1:17" ht="14.25">
      <c r="A241" s="132" t="s">
        <v>304</v>
      </c>
      <c r="B241" s="158" t="s">
        <v>18</v>
      </c>
      <c r="C241" s="135">
        <f t="shared" si="3"/>
        <v>0</v>
      </c>
      <c r="D241" s="90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133"/>
    </row>
    <row r="242" spans="1:17" ht="14.25">
      <c r="A242" s="132" t="s">
        <v>302</v>
      </c>
      <c r="B242" s="158" t="s">
        <v>18</v>
      </c>
      <c r="C242" s="135">
        <f t="shared" si="3"/>
        <v>0</v>
      </c>
      <c r="D242" s="90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133"/>
    </row>
    <row r="243" spans="1:17" ht="14.25">
      <c r="A243" s="132" t="s">
        <v>305</v>
      </c>
      <c r="B243" s="158" t="s">
        <v>18</v>
      </c>
      <c r="C243" s="135">
        <f t="shared" si="3"/>
        <v>0</v>
      </c>
      <c r="D243" s="90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133"/>
    </row>
    <row r="244" spans="1:17" ht="14.25">
      <c r="A244" s="132" t="s">
        <v>463</v>
      </c>
      <c r="B244" s="158" t="s">
        <v>40</v>
      </c>
      <c r="C244" s="135">
        <f t="shared" si="3"/>
        <v>0</v>
      </c>
      <c r="D244" s="90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133"/>
    </row>
    <row r="245" spans="1:17" ht="14.25">
      <c r="A245" s="132" t="s">
        <v>461</v>
      </c>
      <c r="B245" s="158" t="s">
        <v>40</v>
      </c>
      <c r="C245" s="135">
        <f t="shared" si="3"/>
        <v>0</v>
      </c>
      <c r="D245" s="90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133"/>
    </row>
    <row r="246" spans="1:17" ht="14.25">
      <c r="A246" s="132" t="s">
        <v>465</v>
      </c>
      <c r="B246" s="158" t="s">
        <v>40</v>
      </c>
      <c r="C246" s="135">
        <f t="shared" si="3"/>
        <v>0</v>
      </c>
      <c r="D246" s="90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133"/>
    </row>
    <row r="247" spans="1:17" ht="14.25">
      <c r="A247" s="132" t="s">
        <v>459</v>
      </c>
      <c r="B247" s="158" t="s">
        <v>40</v>
      </c>
      <c r="C247" s="135">
        <f t="shared" si="3"/>
        <v>0</v>
      </c>
      <c r="D247" s="90">
        <v>0</v>
      </c>
      <c r="E247" s="69">
        <v>0</v>
      </c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133"/>
    </row>
    <row r="248" spans="1:17" ht="14.25">
      <c r="A248" s="132" t="s">
        <v>464</v>
      </c>
      <c r="B248" s="158" t="s">
        <v>40</v>
      </c>
      <c r="C248" s="135">
        <f t="shared" si="3"/>
        <v>0</v>
      </c>
      <c r="D248" s="90">
        <v>0</v>
      </c>
      <c r="E248" s="69">
        <v>0</v>
      </c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133"/>
    </row>
    <row r="249" spans="1:17" ht="14.25">
      <c r="A249" s="132" t="s">
        <v>462</v>
      </c>
      <c r="B249" s="158" t="s">
        <v>40</v>
      </c>
      <c r="C249" s="135">
        <f t="shared" si="3"/>
        <v>0</v>
      </c>
      <c r="D249" s="90">
        <v>0</v>
      </c>
      <c r="E249" s="69">
        <v>0</v>
      </c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133"/>
    </row>
    <row r="250" spans="1:17" ht="14.25">
      <c r="A250" s="132" t="s">
        <v>567</v>
      </c>
      <c r="B250" s="158" t="s">
        <v>29</v>
      </c>
      <c r="C250" s="135">
        <f t="shared" si="3"/>
        <v>0</v>
      </c>
      <c r="D250" s="90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133"/>
    </row>
    <row r="251" spans="1:17" ht="14.25">
      <c r="A251" s="132" t="s">
        <v>210</v>
      </c>
      <c r="B251" s="158" t="s">
        <v>29</v>
      </c>
      <c r="C251" s="135">
        <f t="shared" si="3"/>
        <v>0</v>
      </c>
      <c r="D251" s="90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133"/>
    </row>
    <row r="252" spans="1:17" ht="14.25">
      <c r="A252" s="132" t="s">
        <v>215</v>
      </c>
      <c r="B252" s="158" t="s">
        <v>29</v>
      </c>
      <c r="C252" s="135">
        <f t="shared" si="3"/>
        <v>0</v>
      </c>
      <c r="D252" s="90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133"/>
    </row>
    <row r="253" spans="1:17" ht="14.25">
      <c r="A253" s="132" t="s">
        <v>208</v>
      </c>
      <c r="B253" s="158" t="s">
        <v>29</v>
      </c>
      <c r="C253" s="135">
        <f t="shared" si="3"/>
        <v>0</v>
      </c>
      <c r="D253" s="90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133"/>
    </row>
    <row r="254" spans="1:17" ht="14.25">
      <c r="A254" s="132" t="s">
        <v>213</v>
      </c>
      <c r="B254" s="158" t="s">
        <v>29</v>
      </c>
      <c r="C254" s="135">
        <f t="shared" si="3"/>
        <v>0</v>
      </c>
      <c r="D254" s="90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133"/>
    </row>
    <row r="255" spans="1:17" ht="14.25">
      <c r="A255" s="132" t="s">
        <v>216</v>
      </c>
      <c r="B255" s="158" t="s">
        <v>29</v>
      </c>
      <c r="C255" s="135">
        <f t="shared" si="3"/>
        <v>0</v>
      </c>
      <c r="D255" s="90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133"/>
    </row>
    <row r="256" spans="1:17" ht="14.25">
      <c r="A256" s="132" t="s">
        <v>280</v>
      </c>
      <c r="B256" s="158" t="s">
        <v>26</v>
      </c>
      <c r="C256" s="135">
        <f t="shared" si="3"/>
        <v>0</v>
      </c>
      <c r="D256" s="90">
        <v>0</v>
      </c>
      <c r="E256" s="69">
        <v>0</v>
      </c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133"/>
    </row>
    <row r="257" spans="1:17" ht="14.25">
      <c r="A257" s="132" t="s">
        <v>283</v>
      </c>
      <c r="B257" s="158" t="s">
        <v>26</v>
      </c>
      <c r="C257" s="135">
        <f t="shared" si="3"/>
        <v>0</v>
      </c>
      <c r="D257" s="90">
        <v>0</v>
      </c>
      <c r="E257" s="69">
        <v>0</v>
      </c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133"/>
    </row>
    <row r="258" spans="1:17" ht="14.25">
      <c r="A258" s="132" t="s">
        <v>277</v>
      </c>
      <c r="B258" s="158" t="s">
        <v>26</v>
      </c>
      <c r="C258" s="135">
        <f aca="true" t="shared" si="4" ref="C258:C321">SUM(D258:Q258)</f>
        <v>0</v>
      </c>
      <c r="D258" s="90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133"/>
    </row>
    <row r="259" spans="1:17" ht="14.25">
      <c r="A259" s="132" t="s">
        <v>275</v>
      </c>
      <c r="B259" s="158" t="s">
        <v>26</v>
      </c>
      <c r="C259" s="135">
        <f t="shared" si="4"/>
        <v>0</v>
      </c>
      <c r="D259" s="90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133"/>
    </row>
    <row r="260" spans="1:17" ht="14.25">
      <c r="A260" s="132" t="s">
        <v>276</v>
      </c>
      <c r="B260" s="158" t="s">
        <v>26</v>
      </c>
      <c r="C260" s="135">
        <f t="shared" si="4"/>
        <v>0</v>
      </c>
      <c r="D260" s="90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133"/>
    </row>
    <row r="261" spans="1:17" ht="14.25">
      <c r="A261" s="132" t="s">
        <v>274</v>
      </c>
      <c r="B261" s="158" t="s">
        <v>26</v>
      </c>
      <c r="C261" s="135">
        <f t="shared" si="4"/>
        <v>0</v>
      </c>
      <c r="D261" s="90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133"/>
    </row>
    <row r="262" spans="1:17" ht="14.25">
      <c r="A262" s="132" t="s">
        <v>278</v>
      </c>
      <c r="B262" s="158" t="s">
        <v>26</v>
      </c>
      <c r="C262" s="135">
        <f t="shared" si="4"/>
        <v>0</v>
      </c>
      <c r="D262" s="90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133"/>
    </row>
    <row r="263" spans="1:17" ht="14.25">
      <c r="A263" s="132" t="s">
        <v>279</v>
      </c>
      <c r="B263" s="158" t="s">
        <v>26</v>
      </c>
      <c r="C263" s="135">
        <f t="shared" si="4"/>
        <v>0</v>
      </c>
      <c r="D263" s="90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133"/>
    </row>
    <row r="264" spans="1:17" ht="14.25">
      <c r="A264" s="132" t="s">
        <v>81</v>
      </c>
      <c r="B264" s="158" t="s">
        <v>25</v>
      </c>
      <c r="C264" s="135">
        <f t="shared" si="4"/>
        <v>0</v>
      </c>
      <c r="D264" s="90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133"/>
    </row>
    <row r="265" spans="1:17" ht="14.25">
      <c r="A265" s="132" t="s">
        <v>167</v>
      </c>
      <c r="B265" s="158" t="s">
        <v>25</v>
      </c>
      <c r="C265" s="135">
        <f t="shared" si="4"/>
        <v>0</v>
      </c>
      <c r="D265" s="90">
        <v>0</v>
      </c>
      <c r="E265" s="69">
        <v>0</v>
      </c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133"/>
    </row>
    <row r="266" spans="1:17" ht="14.25">
      <c r="A266" s="132" t="s">
        <v>169</v>
      </c>
      <c r="B266" s="158" t="s">
        <v>25</v>
      </c>
      <c r="C266" s="135">
        <f t="shared" si="4"/>
        <v>0</v>
      </c>
      <c r="D266" s="90">
        <v>0</v>
      </c>
      <c r="E266" s="69">
        <v>0</v>
      </c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133"/>
    </row>
    <row r="267" spans="1:17" ht="14.25">
      <c r="A267" s="132" t="s">
        <v>168</v>
      </c>
      <c r="B267" s="158" t="s">
        <v>25</v>
      </c>
      <c r="C267" s="135">
        <f t="shared" si="4"/>
        <v>0</v>
      </c>
      <c r="D267" s="90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133"/>
    </row>
    <row r="268" spans="1:17" ht="14.25">
      <c r="A268" s="132" t="s">
        <v>170</v>
      </c>
      <c r="B268" s="158" t="s">
        <v>25</v>
      </c>
      <c r="C268" s="135">
        <f t="shared" si="4"/>
        <v>0</v>
      </c>
      <c r="D268" s="90">
        <v>0</v>
      </c>
      <c r="E268" s="69">
        <v>0</v>
      </c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133"/>
    </row>
    <row r="269" spans="1:17" ht="14.25">
      <c r="A269" s="132" t="s">
        <v>165</v>
      </c>
      <c r="B269" s="158" t="s">
        <v>25</v>
      </c>
      <c r="C269" s="135">
        <f t="shared" si="4"/>
        <v>0</v>
      </c>
      <c r="D269" s="90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133"/>
    </row>
    <row r="270" spans="1:17" ht="14.25">
      <c r="A270" s="132" t="s">
        <v>82</v>
      </c>
      <c r="B270" s="158" t="s">
        <v>25</v>
      </c>
      <c r="C270" s="135">
        <f t="shared" si="4"/>
        <v>0</v>
      </c>
      <c r="D270" s="90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133"/>
    </row>
    <row r="271" spans="1:17" ht="14.25">
      <c r="A271" s="132" t="s">
        <v>373</v>
      </c>
      <c r="B271" s="158" t="s">
        <v>8</v>
      </c>
      <c r="C271" s="135">
        <f t="shared" si="4"/>
        <v>0</v>
      </c>
      <c r="D271" s="90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133"/>
    </row>
    <row r="272" spans="1:17" ht="14.25">
      <c r="A272" s="132" t="s">
        <v>363</v>
      </c>
      <c r="B272" s="158" t="s">
        <v>8</v>
      </c>
      <c r="C272" s="135">
        <f t="shared" si="4"/>
        <v>0</v>
      </c>
      <c r="D272" s="90">
        <v>0</v>
      </c>
      <c r="E272" s="69">
        <v>0</v>
      </c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133"/>
    </row>
    <row r="273" spans="1:17" ht="14.25">
      <c r="A273" s="132" t="s">
        <v>372</v>
      </c>
      <c r="B273" s="158" t="s">
        <v>8</v>
      </c>
      <c r="C273" s="135">
        <f t="shared" si="4"/>
        <v>0</v>
      </c>
      <c r="D273" s="90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133"/>
    </row>
    <row r="274" spans="1:17" ht="14.25">
      <c r="A274" s="132" t="s">
        <v>370</v>
      </c>
      <c r="B274" s="158" t="s">
        <v>8</v>
      </c>
      <c r="C274" s="135">
        <f t="shared" si="4"/>
        <v>0</v>
      </c>
      <c r="D274" s="90">
        <v>0</v>
      </c>
      <c r="E274" s="69">
        <v>0</v>
      </c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133"/>
    </row>
    <row r="275" spans="1:17" ht="14.25">
      <c r="A275" s="132" t="s">
        <v>367</v>
      </c>
      <c r="B275" s="158" t="s">
        <v>8</v>
      </c>
      <c r="C275" s="135">
        <f t="shared" si="4"/>
        <v>0</v>
      </c>
      <c r="D275" s="90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133"/>
    </row>
    <row r="276" spans="1:17" ht="14.25">
      <c r="A276" s="132" t="s">
        <v>368</v>
      </c>
      <c r="B276" s="158" t="s">
        <v>8</v>
      </c>
      <c r="C276" s="135">
        <f t="shared" si="4"/>
        <v>0</v>
      </c>
      <c r="D276" s="90">
        <v>0</v>
      </c>
      <c r="E276" s="69">
        <v>0</v>
      </c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133"/>
    </row>
    <row r="277" spans="1:17" ht="14.25">
      <c r="A277" s="132" t="s">
        <v>371</v>
      </c>
      <c r="B277" s="158" t="s">
        <v>8</v>
      </c>
      <c r="C277" s="135">
        <f t="shared" si="4"/>
        <v>0</v>
      </c>
      <c r="D277" s="90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133"/>
    </row>
    <row r="278" spans="1:17" ht="14.25">
      <c r="A278" s="132" t="s">
        <v>211</v>
      </c>
      <c r="B278" s="158" t="s">
        <v>8</v>
      </c>
      <c r="C278" s="135">
        <f t="shared" si="4"/>
        <v>0</v>
      </c>
      <c r="D278" s="90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133"/>
    </row>
    <row r="279" spans="1:17" ht="14.25">
      <c r="A279" s="132" t="s">
        <v>365</v>
      </c>
      <c r="B279" s="158" t="s">
        <v>8</v>
      </c>
      <c r="C279" s="135">
        <f t="shared" si="4"/>
        <v>0</v>
      </c>
      <c r="D279" s="90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133"/>
    </row>
    <row r="280" spans="1:17" ht="14.25">
      <c r="A280" s="132" t="s">
        <v>206</v>
      </c>
      <c r="B280" s="158" t="s">
        <v>28</v>
      </c>
      <c r="C280" s="135">
        <f t="shared" si="4"/>
        <v>0</v>
      </c>
      <c r="D280" s="90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133"/>
    </row>
    <row r="281" spans="1:17" ht="14.25">
      <c r="A281" s="132" t="s">
        <v>201</v>
      </c>
      <c r="B281" s="158" t="s">
        <v>28</v>
      </c>
      <c r="C281" s="135">
        <f t="shared" si="4"/>
        <v>0</v>
      </c>
      <c r="D281" s="90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133"/>
    </row>
    <row r="282" spans="1:17" ht="14.25">
      <c r="A282" s="132" t="s">
        <v>197</v>
      </c>
      <c r="B282" s="158" t="s">
        <v>28</v>
      </c>
      <c r="C282" s="135">
        <f t="shared" si="4"/>
        <v>0</v>
      </c>
      <c r="D282" s="90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133"/>
    </row>
    <row r="283" spans="1:17" ht="14.25">
      <c r="A283" s="132" t="s">
        <v>198</v>
      </c>
      <c r="B283" s="158" t="s">
        <v>28</v>
      </c>
      <c r="C283" s="135">
        <f t="shared" si="4"/>
        <v>0</v>
      </c>
      <c r="D283" s="90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133"/>
    </row>
    <row r="284" spans="1:17" ht="14.25">
      <c r="A284" s="132" t="s">
        <v>204</v>
      </c>
      <c r="B284" s="158" t="s">
        <v>28</v>
      </c>
      <c r="C284" s="135">
        <f t="shared" si="4"/>
        <v>0</v>
      </c>
      <c r="D284" s="90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133"/>
    </row>
    <row r="285" spans="1:17" ht="14.25">
      <c r="A285" s="132" t="s">
        <v>195</v>
      </c>
      <c r="B285" s="158" t="s">
        <v>28</v>
      </c>
      <c r="C285" s="135">
        <f t="shared" si="4"/>
        <v>0</v>
      </c>
      <c r="D285" s="90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133"/>
    </row>
    <row r="286" spans="1:17" ht="14.25">
      <c r="A286" s="132" t="s">
        <v>202</v>
      </c>
      <c r="B286" s="158" t="s">
        <v>28</v>
      </c>
      <c r="C286" s="135">
        <f t="shared" si="4"/>
        <v>0</v>
      </c>
      <c r="D286" s="90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133"/>
    </row>
    <row r="287" spans="1:17" ht="14.25">
      <c r="A287" s="132" t="s">
        <v>205</v>
      </c>
      <c r="B287" s="158" t="s">
        <v>28</v>
      </c>
      <c r="C287" s="135">
        <f t="shared" si="4"/>
        <v>0</v>
      </c>
      <c r="D287" s="90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133"/>
    </row>
    <row r="288" spans="1:17" ht="14.25">
      <c r="A288" s="132" t="s">
        <v>196</v>
      </c>
      <c r="B288" s="158" t="s">
        <v>28</v>
      </c>
      <c r="C288" s="135">
        <f t="shared" si="4"/>
        <v>0</v>
      </c>
      <c r="D288" s="90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133"/>
    </row>
    <row r="289" spans="1:17" ht="14.25">
      <c r="A289" s="132" t="s">
        <v>199</v>
      </c>
      <c r="B289" s="158" t="s">
        <v>28</v>
      </c>
      <c r="C289" s="135">
        <f t="shared" si="4"/>
        <v>0</v>
      </c>
      <c r="D289" s="90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133"/>
    </row>
    <row r="290" spans="1:17" ht="14.25">
      <c r="A290" s="132" t="s">
        <v>200</v>
      </c>
      <c r="B290" s="158" t="s">
        <v>28</v>
      </c>
      <c r="C290" s="135">
        <f t="shared" si="4"/>
        <v>0</v>
      </c>
      <c r="D290" s="90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133"/>
    </row>
    <row r="291" spans="1:17" ht="14.25">
      <c r="A291" s="132" t="s">
        <v>203</v>
      </c>
      <c r="B291" s="158" t="s">
        <v>28</v>
      </c>
      <c r="C291" s="135">
        <f t="shared" si="4"/>
        <v>0</v>
      </c>
      <c r="D291" s="90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133"/>
    </row>
    <row r="292" spans="1:17" ht="14.25">
      <c r="A292" s="132" t="s">
        <v>429</v>
      </c>
      <c r="B292" s="158" t="s">
        <v>39</v>
      </c>
      <c r="C292" s="135">
        <f t="shared" si="4"/>
        <v>0</v>
      </c>
      <c r="D292" s="90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133"/>
    </row>
    <row r="293" spans="1:17" ht="14.25">
      <c r="A293" s="132" t="s">
        <v>437</v>
      </c>
      <c r="B293" s="158" t="s">
        <v>39</v>
      </c>
      <c r="C293" s="135">
        <f t="shared" si="4"/>
        <v>0</v>
      </c>
      <c r="D293" s="90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133"/>
    </row>
    <row r="294" spans="1:17" ht="14.25">
      <c r="A294" s="132" t="s">
        <v>432</v>
      </c>
      <c r="B294" s="158" t="s">
        <v>39</v>
      </c>
      <c r="C294" s="135">
        <f t="shared" si="4"/>
        <v>0</v>
      </c>
      <c r="D294" s="90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133"/>
    </row>
    <row r="295" spans="1:17" ht="14.25">
      <c r="A295" s="132" t="s">
        <v>433</v>
      </c>
      <c r="B295" s="158" t="s">
        <v>39</v>
      </c>
      <c r="C295" s="135">
        <f t="shared" si="4"/>
        <v>0</v>
      </c>
      <c r="D295" s="90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133"/>
    </row>
    <row r="296" spans="1:17" ht="14.25">
      <c r="A296" s="132" t="s">
        <v>431</v>
      </c>
      <c r="B296" s="158" t="s">
        <v>39</v>
      </c>
      <c r="C296" s="135">
        <f t="shared" si="4"/>
        <v>0</v>
      </c>
      <c r="D296" s="90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133"/>
    </row>
    <row r="297" spans="1:17" ht="14.25">
      <c r="A297" s="132" t="s">
        <v>427</v>
      </c>
      <c r="B297" s="158" t="s">
        <v>39</v>
      </c>
      <c r="C297" s="135">
        <f t="shared" si="4"/>
        <v>0</v>
      </c>
      <c r="D297" s="90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133"/>
    </row>
    <row r="298" spans="1:17" ht="14.25">
      <c r="A298" s="132" t="s">
        <v>434</v>
      </c>
      <c r="B298" s="158" t="s">
        <v>39</v>
      </c>
      <c r="C298" s="135">
        <f t="shared" si="4"/>
        <v>0</v>
      </c>
      <c r="D298" s="90">
        <v>0</v>
      </c>
      <c r="E298" s="69">
        <v>0</v>
      </c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133"/>
    </row>
    <row r="299" spans="1:17" ht="14.25">
      <c r="A299" s="132" t="s">
        <v>222</v>
      </c>
      <c r="B299" s="158" t="s">
        <v>30</v>
      </c>
      <c r="C299" s="135">
        <f t="shared" si="4"/>
        <v>0</v>
      </c>
      <c r="D299" s="90">
        <v>0</v>
      </c>
      <c r="E299" s="69">
        <v>0</v>
      </c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133"/>
    </row>
    <row r="300" spans="1:17" ht="14.25">
      <c r="A300" s="132" t="s">
        <v>226</v>
      </c>
      <c r="B300" s="158" t="s">
        <v>30</v>
      </c>
      <c r="C300" s="135">
        <f t="shared" si="4"/>
        <v>0</v>
      </c>
      <c r="D300" s="90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133"/>
    </row>
    <row r="301" spans="1:17" ht="14.25">
      <c r="A301" s="132" t="s">
        <v>218</v>
      </c>
      <c r="B301" s="158" t="s">
        <v>30</v>
      </c>
      <c r="C301" s="135">
        <f t="shared" si="4"/>
        <v>0</v>
      </c>
      <c r="D301" s="90">
        <v>0</v>
      </c>
      <c r="E301" s="69">
        <v>0</v>
      </c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133"/>
    </row>
    <row r="302" spans="1:17" ht="14.25">
      <c r="A302" s="132" t="s">
        <v>224</v>
      </c>
      <c r="B302" s="158" t="s">
        <v>30</v>
      </c>
      <c r="C302" s="135">
        <f t="shared" si="4"/>
        <v>0</v>
      </c>
      <c r="D302" s="90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133"/>
    </row>
    <row r="303" spans="1:17" ht="14.25">
      <c r="A303" s="132" t="s">
        <v>229</v>
      </c>
      <c r="B303" s="158" t="s">
        <v>30</v>
      </c>
      <c r="C303" s="135">
        <f t="shared" si="4"/>
        <v>0</v>
      </c>
      <c r="D303" s="90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133"/>
    </row>
    <row r="304" spans="1:17" ht="14.25">
      <c r="A304" s="132" t="s">
        <v>225</v>
      </c>
      <c r="B304" s="158" t="s">
        <v>30</v>
      </c>
      <c r="C304" s="135">
        <f t="shared" si="4"/>
        <v>0</v>
      </c>
      <c r="D304" s="90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133"/>
    </row>
    <row r="305" spans="1:17" ht="14.25">
      <c r="A305" s="132" t="s">
        <v>221</v>
      </c>
      <c r="B305" s="158" t="s">
        <v>30</v>
      </c>
      <c r="C305" s="135">
        <f t="shared" si="4"/>
        <v>0</v>
      </c>
      <c r="D305" s="90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133"/>
    </row>
    <row r="306" spans="1:17" ht="14.25">
      <c r="A306" s="132" t="s">
        <v>228</v>
      </c>
      <c r="B306" s="158" t="s">
        <v>30</v>
      </c>
      <c r="C306" s="135">
        <f t="shared" si="4"/>
        <v>0</v>
      </c>
      <c r="D306" s="90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133"/>
    </row>
    <row r="307" spans="1:17" ht="14.25">
      <c r="A307" s="132" t="s">
        <v>271</v>
      </c>
      <c r="B307" s="158" t="s">
        <v>24</v>
      </c>
      <c r="C307" s="135">
        <f t="shared" si="4"/>
        <v>0</v>
      </c>
      <c r="D307" s="90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133"/>
    </row>
    <row r="308" spans="1:17" ht="14.25">
      <c r="A308" s="132" t="s">
        <v>262</v>
      </c>
      <c r="B308" s="158" t="s">
        <v>24</v>
      </c>
      <c r="C308" s="135">
        <f t="shared" si="4"/>
        <v>0</v>
      </c>
      <c r="D308" s="90">
        <v>0</v>
      </c>
      <c r="E308" s="69">
        <v>0</v>
      </c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133"/>
    </row>
    <row r="309" spans="1:17" ht="14.25">
      <c r="A309" s="132" t="s">
        <v>269</v>
      </c>
      <c r="B309" s="158" t="s">
        <v>24</v>
      </c>
      <c r="C309" s="135">
        <f t="shared" si="4"/>
        <v>0</v>
      </c>
      <c r="D309" s="90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133"/>
    </row>
    <row r="310" spans="1:17" ht="14.25">
      <c r="A310" s="132" t="s">
        <v>268</v>
      </c>
      <c r="B310" s="158" t="s">
        <v>24</v>
      </c>
      <c r="C310" s="135">
        <f t="shared" si="4"/>
        <v>0</v>
      </c>
      <c r="D310" s="90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133"/>
    </row>
    <row r="311" spans="1:17" ht="14.25">
      <c r="A311" s="132" t="s">
        <v>264</v>
      </c>
      <c r="B311" s="158" t="s">
        <v>24</v>
      </c>
      <c r="C311" s="135">
        <f t="shared" si="4"/>
        <v>0</v>
      </c>
      <c r="D311" s="90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133"/>
    </row>
    <row r="312" spans="1:17" ht="14.25">
      <c r="A312" s="132" t="s">
        <v>310</v>
      </c>
      <c r="B312" s="158" t="s">
        <v>32</v>
      </c>
      <c r="C312" s="135">
        <f t="shared" si="4"/>
        <v>0</v>
      </c>
      <c r="D312" s="90">
        <v>0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133"/>
    </row>
    <row r="313" spans="1:17" ht="14.25">
      <c r="A313" s="132" t="s">
        <v>308</v>
      </c>
      <c r="B313" s="158" t="s">
        <v>32</v>
      </c>
      <c r="C313" s="135">
        <f t="shared" si="4"/>
        <v>0</v>
      </c>
      <c r="D313" s="90">
        <v>0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133"/>
    </row>
    <row r="314" spans="1:17" ht="14.25">
      <c r="A314" s="132" t="s">
        <v>312</v>
      </c>
      <c r="B314" s="158" t="s">
        <v>32</v>
      </c>
      <c r="C314" s="135">
        <f t="shared" si="4"/>
        <v>0</v>
      </c>
      <c r="D314" s="90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133"/>
    </row>
    <row r="315" spans="1:17" ht="14.25">
      <c r="A315" s="132" t="s">
        <v>311</v>
      </c>
      <c r="B315" s="158" t="s">
        <v>32</v>
      </c>
      <c r="C315" s="135">
        <f t="shared" si="4"/>
        <v>0</v>
      </c>
      <c r="D315" s="90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133"/>
    </row>
    <row r="316" spans="1:17" ht="14.25">
      <c r="A316" s="132" t="s">
        <v>309</v>
      </c>
      <c r="B316" s="158" t="s">
        <v>32</v>
      </c>
      <c r="C316" s="135">
        <f t="shared" si="4"/>
        <v>0</v>
      </c>
      <c r="D316" s="90">
        <v>0</v>
      </c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133"/>
    </row>
    <row r="317" spans="1:17" ht="14.25">
      <c r="A317" s="132" t="s">
        <v>314</v>
      </c>
      <c r="B317" s="158" t="s">
        <v>32</v>
      </c>
      <c r="C317" s="135">
        <f t="shared" si="4"/>
        <v>0</v>
      </c>
      <c r="D317" s="90">
        <v>0</v>
      </c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133"/>
    </row>
    <row r="318" spans="1:17" ht="14.25">
      <c r="A318" s="132" t="s">
        <v>315</v>
      </c>
      <c r="B318" s="158" t="s">
        <v>32</v>
      </c>
      <c r="C318" s="135">
        <f t="shared" si="4"/>
        <v>0</v>
      </c>
      <c r="D318" s="90">
        <v>0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133"/>
    </row>
    <row r="319" spans="1:17" ht="14.25">
      <c r="A319" s="132" t="s">
        <v>313</v>
      </c>
      <c r="B319" s="158" t="s">
        <v>32</v>
      </c>
      <c r="C319" s="135">
        <f t="shared" si="4"/>
        <v>0</v>
      </c>
      <c r="D319" s="90">
        <v>0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133"/>
    </row>
    <row r="320" spans="1:17" ht="14.25">
      <c r="A320" s="132" t="s">
        <v>375</v>
      </c>
      <c r="B320" s="158" t="s">
        <v>16</v>
      </c>
      <c r="C320" s="135">
        <f t="shared" si="4"/>
        <v>0</v>
      </c>
      <c r="D320" s="90">
        <v>0</v>
      </c>
      <c r="E320" s="69">
        <v>0</v>
      </c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133"/>
    </row>
    <row r="321" spans="1:17" ht="14.25">
      <c r="A321" s="132" t="s">
        <v>374</v>
      </c>
      <c r="B321" s="158" t="s">
        <v>16</v>
      </c>
      <c r="C321" s="135">
        <f t="shared" si="4"/>
        <v>0</v>
      </c>
      <c r="D321" s="90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133"/>
    </row>
    <row r="322" spans="1:17" ht="14.25">
      <c r="A322" s="132" t="s">
        <v>382</v>
      </c>
      <c r="B322" s="158" t="s">
        <v>16</v>
      </c>
      <c r="C322" s="135">
        <f aca="true" t="shared" si="5" ref="C322:C385">SUM(D322:Q322)</f>
        <v>0</v>
      </c>
      <c r="D322" s="90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133"/>
    </row>
    <row r="323" spans="1:17" ht="14.25">
      <c r="A323" s="132" t="s">
        <v>381</v>
      </c>
      <c r="B323" s="158" t="s">
        <v>16</v>
      </c>
      <c r="C323" s="135">
        <f t="shared" si="5"/>
        <v>0</v>
      </c>
      <c r="D323" s="90">
        <v>0</v>
      </c>
      <c r="E323" s="69">
        <v>0</v>
      </c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133"/>
    </row>
    <row r="324" spans="1:17" ht="14.25">
      <c r="A324" s="132" t="s">
        <v>376</v>
      </c>
      <c r="B324" s="158" t="s">
        <v>16</v>
      </c>
      <c r="C324" s="135">
        <f t="shared" si="5"/>
        <v>0</v>
      </c>
      <c r="D324" s="90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133"/>
    </row>
    <row r="325" spans="1:17" ht="14.25">
      <c r="A325" s="132" t="s">
        <v>378</v>
      </c>
      <c r="B325" s="158" t="s">
        <v>16</v>
      </c>
      <c r="C325" s="135">
        <f t="shared" si="5"/>
        <v>0</v>
      </c>
      <c r="D325" s="90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133"/>
    </row>
    <row r="326" spans="1:17" ht="14.25">
      <c r="A326" s="132" t="s">
        <v>383</v>
      </c>
      <c r="B326" s="158" t="s">
        <v>16</v>
      </c>
      <c r="C326" s="135">
        <f t="shared" si="5"/>
        <v>0</v>
      </c>
      <c r="D326" s="90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133"/>
    </row>
    <row r="327" spans="1:17" ht="14.25">
      <c r="A327" s="132" t="s">
        <v>384</v>
      </c>
      <c r="B327" s="158" t="s">
        <v>16</v>
      </c>
      <c r="C327" s="135">
        <f t="shared" si="5"/>
        <v>0</v>
      </c>
      <c r="D327" s="90">
        <v>0</v>
      </c>
      <c r="E327" s="69">
        <v>0</v>
      </c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133"/>
    </row>
    <row r="328" spans="1:17" ht="14.25">
      <c r="A328" s="132" t="s">
        <v>379</v>
      </c>
      <c r="B328" s="158" t="s">
        <v>16</v>
      </c>
      <c r="C328" s="135">
        <f t="shared" si="5"/>
        <v>0</v>
      </c>
      <c r="D328" s="90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133"/>
    </row>
    <row r="329" spans="1:17" ht="14.25">
      <c r="A329" s="132" t="s">
        <v>407</v>
      </c>
      <c r="B329" s="158" t="s">
        <v>10</v>
      </c>
      <c r="C329" s="135">
        <f t="shared" si="5"/>
        <v>0</v>
      </c>
      <c r="D329" s="90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133"/>
    </row>
    <row r="330" spans="1:17" ht="14.25">
      <c r="A330" s="132" t="s">
        <v>405</v>
      </c>
      <c r="B330" s="158" t="s">
        <v>10</v>
      </c>
      <c r="C330" s="135">
        <f t="shared" si="5"/>
        <v>0</v>
      </c>
      <c r="D330" s="90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133"/>
    </row>
    <row r="331" spans="1:17" ht="14.25">
      <c r="A331" s="132" t="s">
        <v>413</v>
      </c>
      <c r="B331" s="158" t="s">
        <v>10</v>
      </c>
      <c r="C331" s="135">
        <f t="shared" si="5"/>
        <v>0</v>
      </c>
      <c r="D331" s="90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133"/>
    </row>
    <row r="332" spans="1:17" ht="14.25">
      <c r="A332" s="132" t="s">
        <v>411</v>
      </c>
      <c r="B332" s="158" t="s">
        <v>10</v>
      </c>
      <c r="C332" s="135">
        <f t="shared" si="5"/>
        <v>0</v>
      </c>
      <c r="D332" s="90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133"/>
    </row>
    <row r="333" spans="1:17" ht="14.25">
      <c r="A333" s="132" t="s">
        <v>412</v>
      </c>
      <c r="B333" s="158" t="s">
        <v>10</v>
      </c>
      <c r="C333" s="135">
        <f t="shared" si="5"/>
        <v>0</v>
      </c>
      <c r="D333" s="90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133"/>
    </row>
    <row r="334" spans="1:17" ht="14.25">
      <c r="A334" s="132" t="s">
        <v>329</v>
      </c>
      <c r="B334" s="158" t="s">
        <v>7</v>
      </c>
      <c r="C334" s="135">
        <f t="shared" si="5"/>
        <v>0</v>
      </c>
      <c r="D334" s="90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133"/>
    </row>
    <row r="335" spans="1:17" ht="14.25">
      <c r="A335" s="132" t="s">
        <v>332</v>
      </c>
      <c r="B335" s="158" t="s">
        <v>7</v>
      </c>
      <c r="C335" s="135">
        <f t="shared" si="5"/>
        <v>0</v>
      </c>
      <c r="D335" s="90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133"/>
    </row>
    <row r="336" spans="1:17" ht="14.25">
      <c r="A336" s="132" t="s">
        <v>328</v>
      </c>
      <c r="B336" s="158" t="s">
        <v>7</v>
      </c>
      <c r="C336" s="135">
        <f t="shared" si="5"/>
        <v>0</v>
      </c>
      <c r="D336" s="90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133"/>
    </row>
    <row r="337" spans="1:17" ht="14.25">
      <c r="A337" s="132" t="s">
        <v>335</v>
      </c>
      <c r="B337" s="158" t="s">
        <v>7</v>
      </c>
      <c r="C337" s="135">
        <f t="shared" si="5"/>
        <v>0</v>
      </c>
      <c r="D337" s="90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133"/>
    </row>
    <row r="338" spans="1:17" ht="14.25">
      <c r="A338" s="132" t="s">
        <v>336</v>
      </c>
      <c r="B338" s="158" t="s">
        <v>7</v>
      </c>
      <c r="C338" s="135">
        <f t="shared" si="5"/>
        <v>0</v>
      </c>
      <c r="D338" s="90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133"/>
    </row>
    <row r="339" spans="1:17" ht="14.25">
      <c r="A339" s="132" t="s">
        <v>338</v>
      </c>
      <c r="B339" s="158" t="s">
        <v>7</v>
      </c>
      <c r="C339" s="135">
        <f t="shared" si="5"/>
        <v>0</v>
      </c>
      <c r="D339" s="90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133"/>
    </row>
    <row r="340" spans="1:17" ht="14.25">
      <c r="A340" s="132" t="s">
        <v>343</v>
      </c>
      <c r="B340" s="158" t="s">
        <v>36</v>
      </c>
      <c r="C340" s="135">
        <f t="shared" si="5"/>
        <v>0</v>
      </c>
      <c r="D340" s="90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133"/>
    </row>
    <row r="341" spans="1:17" ht="14.25">
      <c r="A341" s="132" t="s">
        <v>340</v>
      </c>
      <c r="B341" s="158" t="s">
        <v>36</v>
      </c>
      <c r="C341" s="135">
        <f t="shared" si="5"/>
        <v>0</v>
      </c>
      <c r="D341" s="90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133"/>
    </row>
    <row r="342" spans="1:17" ht="14.25">
      <c r="A342" s="132" t="s">
        <v>349</v>
      </c>
      <c r="B342" s="158" t="s">
        <v>36</v>
      </c>
      <c r="C342" s="135">
        <f t="shared" si="5"/>
        <v>0</v>
      </c>
      <c r="D342" s="90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133"/>
    </row>
    <row r="343" spans="1:17" ht="14.25">
      <c r="A343" s="132" t="s">
        <v>348</v>
      </c>
      <c r="B343" s="158" t="s">
        <v>36</v>
      </c>
      <c r="C343" s="135">
        <f t="shared" si="5"/>
        <v>0</v>
      </c>
      <c r="D343" s="90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133"/>
    </row>
    <row r="344" spans="1:17" ht="14.25">
      <c r="A344" s="132" t="s">
        <v>346</v>
      </c>
      <c r="B344" s="158" t="s">
        <v>36</v>
      </c>
      <c r="C344" s="135">
        <f t="shared" si="5"/>
        <v>0</v>
      </c>
      <c r="D344" s="90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133"/>
    </row>
    <row r="345" spans="1:17" ht="14.25">
      <c r="A345" s="132" t="s">
        <v>350</v>
      </c>
      <c r="B345" s="158" t="s">
        <v>36</v>
      </c>
      <c r="C345" s="135">
        <f t="shared" si="5"/>
        <v>0</v>
      </c>
      <c r="D345" s="90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133"/>
    </row>
    <row r="346" spans="1:17" ht="14.25">
      <c r="A346" s="132" t="s">
        <v>342</v>
      </c>
      <c r="B346" s="158" t="s">
        <v>36</v>
      </c>
      <c r="C346" s="135">
        <f t="shared" si="5"/>
        <v>0</v>
      </c>
      <c r="D346" s="90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133"/>
    </row>
    <row r="347" spans="1:17" ht="14.25">
      <c r="A347" s="132" t="s">
        <v>347</v>
      </c>
      <c r="B347" s="158" t="s">
        <v>36</v>
      </c>
      <c r="C347" s="135">
        <f t="shared" si="5"/>
        <v>0</v>
      </c>
      <c r="D347" s="90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133"/>
    </row>
    <row r="348" spans="1:17" ht="14.25">
      <c r="A348" s="132" t="s">
        <v>339</v>
      </c>
      <c r="B348" s="158" t="s">
        <v>36</v>
      </c>
      <c r="C348" s="135">
        <f t="shared" si="5"/>
        <v>0</v>
      </c>
      <c r="D348" s="90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133"/>
    </row>
    <row r="349" spans="1:17" ht="14.25">
      <c r="A349" s="132" t="s">
        <v>345</v>
      </c>
      <c r="B349" s="158" t="s">
        <v>36</v>
      </c>
      <c r="C349" s="135">
        <f t="shared" si="5"/>
        <v>0</v>
      </c>
      <c r="D349" s="90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133"/>
    </row>
    <row r="350" spans="1:17" ht="14.25">
      <c r="A350" s="132" t="s">
        <v>344</v>
      </c>
      <c r="B350" s="158" t="s">
        <v>36</v>
      </c>
      <c r="C350" s="135">
        <f t="shared" si="5"/>
        <v>0</v>
      </c>
      <c r="D350" s="90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133"/>
    </row>
    <row r="351" spans="1:17" ht="14.25">
      <c r="A351" s="132" t="s">
        <v>341</v>
      </c>
      <c r="B351" s="158" t="s">
        <v>36</v>
      </c>
      <c r="C351" s="135">
        <f t="shared" si="5"/>
        <v>0</v>
      </c>
      <c r="D351" s="90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133"/>
    </row>
    <row r="352" spans="1:17" ht="14.25">
      <c r="A352" s="132" t="s">
        <v>183</v>
      </c>
      <c r="B352" s="158" t="s">
        <v>12</v>
      </c>
      <c r="C352" s="135">
        <f t="shared" si="5"/>
        <v>0</v>
      </c>
      <c r="D352" s="90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133"/>
    </row>
    <row r="353" spans="1:17" ht="14.25">
      <c r="A353" s="132" t="s">
        <v>184</v>
      </c>
      <c r="B353" s="158" t="s">
        <v>12</v>
      </c>
      <c r="C353" s="135">
        <f t="shared" si="5"/>
        <v>0</v>
      </c>
      <c r="D353" s="90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133"/>
    </row>
    <row r="354" spans="1:17" ht="14.25">
      <c r="A354" s="132" t="s">
        <v>192</v>
      </c>
      <c r="B354" s="158" t="s">
        <v>12</v>
      </c>
      <c r="C354" s="135">
        <f t="shared" si="5"/>
        <v>0</v>
      </c>
      <c r="D354" s="90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133"/>
    </row>
    <row r="355" spans="1:17" ht="14.25">
      <c r="A355" s="132" t="s">
        <v>187</v>
      </c>
      <c r="B355" s="158" t="s">
        <v>12</v>
      </c>
      <c r="C355" s="135">
        <f t="shared" si="5"/>
        <v>0</v>
      </c>
      <c r="D355" s="90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133"/>
    </row>
    <row r="356" spans="1:17" ht="14.25">
      <c r="A356" s="132" t="s">
        <v>191</v>
      </c>
      <c r="B356" s="158" t="s">
        <v>12</v>
      </c>
      <c r="C356" s="135">
        <f t="shared" si="5"/>
        <v>0</v>
      </c>
      <c r="D356" s="90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133"/>
    </row>
    <row r="357" spans="1:17" ht="14.25">
      <c r="A357" s="132" t="s">
        <v>188</v>
      </c>
      <c r="B357" s="158" t="s">
        <v>12</v>
      </c>
      <c r="C357" s="135">
        <f t="shared" si="5"/>
        <v>0</v>
      </c>
      <c r="D357" s="90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133"/>
    </row>
    <row r="358" spans="1:17" ht="14.25">
      <c r="A358" s="132" t="s">
        <v>193</v>
      </c>
      <c r="B358" s="158" t="s">
        <v>12</v>
      </c>
      <c r="C358" s="135">
        <f t="shared" si="5"/>
        <v>0</v>
      </c>
      <c r="D358" s="90">
        <v>0</v>
      </c>
      <c r="E358" s="69">
        <v>0</v>
      </c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133"/>
    </row>
    <row r="359" spans="1:17" ht="14.25">
      <c r="A359" s="132" t="s">
        <v>89</v>
      </c>
      <c r="B359" s="158" t="s">
        <v>20</v>
      </c>
      <c r="C359" s="135">
        <f t="shared" si="5"/>
        <v>0</v>
      </c>
      <c r="D359" s="90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133"/>
    </row>
    <row r="360" spans="1:17" ht="14.25">
      <c r="A360" s="132" t="s">
        <v>157</v>
      </c>
      <c r="B360" s="158" t="s">
        <v>20</v>
      </c>
      <c r="C360" s="135">
        <f t="shared" si="5"/>
        <v>0</v>
      </c>
      <c r="D360" s="90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133"/>
    </row>
    <row r="361" spans="1:17" ht="14.25">
      <c r="A361" s="132" t="s">
        <v>156</v>
      </c>
      <c r="B361" s="158" t="s">
        <v>20</v>
      </c>
      <c r="C361" s="135">
        <f t="shared" si="5"/>
        <v>0</v>
      </c>
      <c r="D361" s="90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133"/>
    </row>
    <row r="362" spans="1:17" ht="14.25">
      <c r="A362" s="132" t="s">
        <v>155</v>
      </c>
      <c r="B362" s="158" t="s">
        <v>20</v>
      </c>
      <c r="C362" s="135">
        <f t="shared" si="5"/>
        <v>0</v>
      </c>
      <c r="D362" s="90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133"/>
    </row>
    <row r="363" spans="1:17" ht="14.25">
      <c r="A363" s="132" t="s">
        <v>154</v>
      </c>
      <c r="B363" s="158" t="s">
        <v>20</v>
      </c>
      <c r="C363" s="135">
        <f t="shared" si="5"/>
        <v>0</v>
      </c>
      <c r="D363" s="90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133"/>
    </row>
    <row r="364" spans="1:17" ht="14.25">
      <c r="A364" s="132" t="s">
        <v>172</v>
      </c>
      <c r="B364" s="158" t="s">
        <v>22</v>
      </c>
      <c r="C364" s="135">
        <f t="shared" si="5"/>
        <v>0</v>
      </c>
      <c r="D364" s="90">
        <v>0</v>
      </c>
      <c r="E364" s="69">
        <v>0</v>
      </c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133"/>
    </row>
    <row r="365" spans="1:17" ht="14.25">
      <c r="A365" s="132" t="s">
        <v>180</v>
      </c>
      <c r="B365" s="158" t="s">
        <v>22</v>
      </c>
      <c r="C365" s="135">
        <f t="shared" si="5"/>
        <v>0</v>
      </c>
      <c r="D365" s="90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133"/>
    </row>
    <row r="366" spans="1:17" ht="14.25">
      <c r="A366" s="132" t="s">
        <v>182</v>
      </c>
      <c r="B366" s="158" t="s">
        <v>22</v>
      </c>
      <c r="C366" s="135">
        <f t="shared" si="5"/>
        <v>0</v>
      </c>
      <c r="D366" s="90">
        <v>0</v>
      </c>
      <c r="E366" s="69">
        <v>0</v>
      </c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133"/>
    </row>
    <row r="367" spans="1:17" ht="14.25">
      <c r="A367" s="132" t="s">
        <v>173</v>
      </c>
      <c r="B367" s="158" t="s">
        <v>22</v>
      </c>
      <c r="C367" s="135">
        <f t="shared" si="5"/>
        <v>0</v>
      </c>
      <c r="D367" s="90">
        <v>0</v>
      </c>
      <c r="E367" s="69">
        <v>0</v>
      </c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133"/>
    </row>
    <row r="368" spans="1:17" ht="14.25">
      <c r="A368" s="132" t="s">
        <v>181</v>
      </c>
      <c r="B368" s="158" t="s">
        <v>22</v>
      </c>
      <c r="C368" s="135">
        <f t="shared" si="5"/>
        <v>0</v>
      </c>
      <c r="D368" s="90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133"/>
    </row>
    <row r="369" spans="1:17" ht="14.25">
      <c r="A369" s="132" t="s">
        <v>171</v>
      </c>
      <c r="B369" s="158" t="s">
        <v>22</v>
      </c>
      <c r="C369" s="135">
        <f t="shared" si="5"/>
        <v>0</v>
      </c>
      <c r="D369" s="90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133"/>
    </row>
    <row r="370" spans="1:17" ht="14.25">
      <c r="A370" s="132" t="s">
        <v>179</v>
      </c>
      <c r="B370" s="158" t="s">
        <v>22</v>
      </c>
      <c r="C370" s="135">
        <f t="shared" si="5"/>
        <v>0</v>
      </c>
      <c r="D370" s="90">
        <v>0</v>
      </c>
      <c r="E370" s="69">
        <v>0</v>
      </c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133"/>
    </row>
    <row r="371" spans="1:17" ht="14.25">
      <c r="A371" s="132" t="s">
        <v>177</v>
      </c>
      <c r="B371" s="158" t="s">
        <v>22</v>
      </c>
      <c r="C371" s="135">
        <f t="shared" si="5"/>
        <v>0</v>
      </c>
      <c r="D371" s="90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133"/>
    </row>
    <row r="372" spans="1:17" ht="14.25">
      <c r="A372" s="132" t="s">
        <v>176</v>
      </c>
      <c r="B372" s="158" t="s">
        <v>22</v>
      </c>
      <c r="C372" s="135">
        <f t="shared" si="5"/>
        <v>0</v>
      </c>
      <c r="D372" s="90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133"/>
    </row>
    <row r="373" spans="1:17" ht="14.25">
      <c r="A373" s="132" t="s">
        <v>174</v>
      </c>
      <c r="B373" s="158" t="s">
        <v>22</v>
      </c>
      <c r="C373" s="135">
        <f t="shared" si="5"/>
        <v>0</v>
      </c>
      <c r="D373" s="90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133"/>
    </row>
    <row r="374" spans="1:17" ht="14.25">
      <c r="A374" s="132" t="s">
        <v>95</v>
      </c>
      <c r="B374" s="158" t="s">
        <v>19</v>
      </c>
      <c r="C374" s="135">
        <f t="shared" si="5"/>
        <v>0</v>
      </c>
      <c r="D374" s="90">
        <v>0</v>
      </c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133"/>
    </row>
    <row r="375" spans="1:17" ht="14.25">
      <c r="A375" s="132" t="s">
        <v>126</v>
      </c>
      <c r="B375" s="158" t="s">
        <v>19</v>
      </c>
      <c r="C375" s="135">
        <f t="shared" si="5"/>
        <v>0</v>
      </c>
      <c r="D375" s="90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133"/>
    </row>
    <row r="376" spans="1:17" ht="14.25">
      <c r="A376" s="132" t="s">
        <v>94</v>
      </c>
      <c r="B376" s="158" t="s">
        <v>19</v>
      </c>
      <c r="C376" s="135">
        <f t="shared" si="5"/>
        <v>0</v>
      </c>
      <c r="D376" s="90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133"/>
    </row>
    <row r="377" spans="1:17" ht="14.25">
      <c r="A377" s="132" t="s">
        <v>128</v>
      </c>
      <c r="B377" s="158" t="s">
        <v>19</v>
      </c>
      <c r="C377" s="135">
        <f t="shared" si="5"/>
        <v>0</v>
      </c>
      <c r="D377" s="90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133"/>
    </row>
    <row r="378" spans="1:17" ht="14.25">
      <c r="A378" s="132" t="s">
        <v>93</v>
      </c>
      <c r="B378" s="158" t="s">
        <v>19</v>
      </c>
      <c r="C378" s="135">
        <f t="shared" si="5"/>
        <v>0</v>
      </c>
      <c r="D378" s="90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133"/>
    </row>
    <row r="379" spans="1:17" ht="14.25">
      <c r="A379" s="132" t="s">
        <v>317</v>
      </c>
      <c r="B379" s="158" t="s">
        <v>33</v>
      </c>
      <c r="C379" s="135">
        <f t="shared" si="5"/>
        <v>0</v>
      </c>
      <c r="D379" s="90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133"/>
    </row>
    <row r="380" spans="1:17" ht="14.25">
      <c r="A380" s="132" t="s">
        <v>319</v>
      </c>
      <c r="B380" s="158" t="s">
        <v>33</v>
      </c>
      <c r="C380" s="135">
        <f t="shared" si="5"/>
        <v>0</v>
      </c>
      <c r="D380" s="90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133"/>
    </row>
    <row r="381" spans="1:17" ht="14.25">
      <c r="A381" s="132" t="s">
        <v>323</v>
      </c>
      <c r="B381" s="158" t="s">
        <v>33</v>
      </c>
      <c r="C381" s="135">
        <f t="shared" si="5"/>
        <v>0</v>
      </c>
      <c r="D381" s="90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133"/>
    </row>
    <row r="382" spans="1:17" ht="14.25">
      <c r="A382" s="132" t="s">
        <v>321</v>
      </c>
      <c r="B382" s="158" t="s">
        <v>33</v>
      </c>
      <c r="C382" s="135">
        <f t="shared" si="5"/>
        <v>0</v>
      </c>
      <c r="D382" s="90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133"/>
    </row>
    <row r="383" spans="1:17" ht="14.25">
      <c r="A383" s="132" t="s">
        <v>318</v>
      </c>
      <c r="B383" s="158" t="s">
        <v>33</v>
      </c>
      <c r="C383" s="135">
        <f t="shared" si="5"/>
        <v>0</v>
      </c>
      <c r="D383" s="90">
        <v>0</v>
      </c>
      <c r="E383" s="69">
        <v>0</v>
      </c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133"/>
    </row>
    <row r="384" spans="1:17" ht="14.25">
      <c r="A384" s="132" t="s">
        <v>316</v>
      </c>
      <c r="B384" s="158" t="s">
        <v>33</v>
      </c>
      <c r="C384" s="135">
        <f t="shared" si="5"/>
        <v>0</v>
      </c>
      <c r="D384" s="90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133"/>
    </row>
    <row r="385" spans="1:17" ht="14.25">
      <c r="A385" s="132" t="s">
        <v>239</v>
      </c>
      <c r="B385" s="158" t="s">
        <v>17</v>
      </c>
      <c r="C385" s="135">
        <f t="shared" si="5"/>
        <v>0</v>
      </c>
      <c r="D385" s="90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133"/>
    </row>
    <row r="386" spans="1:17" ht="14.25">
      <c r="A386" s="132" t="s">
        <v>230</v>
      </c>
      <c r="B386" s="158" t="s">
        <v>17</v>
      </c>
      <c r="C386" s="135">
        <f aca="true" t="shared" si="6" ref="C386:C407">SUM(D386:Q386)</f>
        <v>0</v>
      </c>
      <c r="D386" s="90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133"/>
    </row>
    <row r="387" spans="1:17" ht="14.25">
      <c r="A387" s="132" t="s">
        <v>234</v>
      </c>
      <c r="B387" s="158" t="s">
        <v>17</v>
      </c>
      <c r="C387" s="135">
        <f t="shared" si="6"/>
        <v>0</v>
      </c>
      <c r="D387" s="90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133"/>
    </row>
    <row r="388" spans="1:17" ht="14.25">
      <c r="A388" s="132" t="s">
        <v>231</v>
      </c>
      <c r="B388" s="158" t="s">
        <v>17</v>
      </c>
      <c r="C388" s="135">
        <f t="shared" si="6"/>
        <v>0</v>
      </c>
      <c r="D388" s="90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133"/>
    </row>
    <row r="389" spans="1:17" ht="14.25">
      <c r="A389" s="132" t="s">
        <v>237</v>
      </c>
      <c r="B389" s="158" t="s">
        <v>17</v>
      </c>
      <c r="C389" s="135">
        <f t="shared" si="6"/>
        <v>0</v>
      </c>
      <c r="D389" s="90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133"/>
    </row>
    <row r="390" spans="1:17" ht="14.25">
      <c r="A390" s="132" t="s">
        <v>233</v>
      </c>
      <c r="B390" s="158" t="s">
        <v>17</v>
      </c>
      <c r="C390" s="135">
        <f t="shared" si="6"/>
        <v>0</v>
      </c>
      <c r="D390" s="90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133"/>
    </row>
    <row r="391" spans="1:17" ht="14.25">
      <c r="A391" s="132" t="s">
        <v>241</v>
      </c>
      <c r="B391" s="158" t="s">
        <v>17</v>
      </c>
      <c r="C391" s="135">
        <f t="shared" si="6"/>
        <v>0</v>
      </c>
      <c r="D391" s="90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133"/>
    </row>
    <row r="392" spans="1:17" ht="14.25">
      <c r="A392" s="132" t="s">
        <v>236</v>
      </c>
      <c r="B392" s="158" t="s">
        <v>17</v>
      </c>
      <c r="C392" s="135">
        <f t="shared" si="6"/>
        <v>0</v>
      </c>
      <c r="D392" s="90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133"/>
    </row>
    <row r="393" spans="1:17" ht="14.25">
      <c r="A393" s="132" t="s">
        <v>238</v>
      </c>
      <c r="B393" s="158" t="s">
        <v>17</v>
      </c>
      <c r="C393" s="135">
        <f t="shared" si="6"/>
        <v>0</v>
      </c>
      <c r="D393" s="90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133"/>
    </row>
    <row r="394" spans="1:17" ht="14.25">
      <c r="A394" s="132" t="s">
        <v>240</v>
      </c>
      <c r="B394" s="158" t="s">
        <v>17</v>
      </c>
      <c r="C394" s="135">
        <f t="shared" si="6"/>
        <v>0</v>
      </c>
      <c r="D394" s="90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133"/>
    </row>
    <row r="395" spans="1:17" ht="14.25">
      <c r="A395" s="132" t="s">
        <v>235</v>
      </c>
      <c r="B395" s="158" t="s">
        <v>17</v>
      </c>
      <c r="C395" s="135">
        <f t="shared" si="6"/>
        <v>0</v>
      </c>
      <c r="D395" s="90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133"/>
    </row>
    <row r="396" spans="1:19" ht="14.25">
      <c r="A396" s="132" t="s">
        <v>232</v>
      </c>
      <c r="B396" s="158" t="s">
        <v>17</v>
      </c>
      <c r="C396" s="135">
        <f t="shared" si="6"/>
        <v>0</v>
      </c>
      <c r="D396" s="90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133"/>
      <c r="S396" s="134"/>
    </row>
    <row r="397" spans="1:19" ht="14.25">
      <c r="A397" s="132" t="s">
        <v>261</v>
      </c>
      <c r="B397" s="158" t="s">
        <v>14</v>
      </c>
      <c r="C397" s="135">
        <f t="shared" si="6"/>
        <v>0</v>
      </c>
      <c r="D397" s="90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133"/>
      <c r="S397" s="134"/>
    </row>
    <row r="398" spans="1:19" ht="14.25">
      <c r="A398" s="132" t="s">
        <v>259</v>
      </c>
      <c r="B398" s="158" t="s">
        <v>14</v>
      </c>
      <c r="C398" s="135">
        <f t="shared" si="6"/>
        <v>0</v>
      </c>
      <c r="D398" s="90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133"/>
      <c r="S398" s="134"/>
    </row>
    <row r="399" spans="1:19" ht="14.25">
      <c r="A399" s="132" t="s">
        <v>484</v>
      </c>
      <c r="B399" s="158" t="s">
        <v>480</v>
      </c>
      <c r="C399" s="135">
        <f t="shared" si="6"/>
        <v>0</v>
      </c>
      <c r="D399" s="90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133"/>
      <c r="S399" s="134"/>
    </row>
    <row r="400" spans="1:19" ht="14.25">
      <c r="A400" s="132" t="s">
        <v>485</v>
      </c>
      <c r="B400" s="158" t="s">
        <v>480</v>
      </c>
      <c r="C400" s="135">
        <f t="shared" si="6"/>
        <v>0</v>
      </c>
      <c r="D400" s="90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133"/>
      <c r="S400" s="134"/>
    </row>
    <row r="401" spans="1:19" ht="14.25">
      <c r="A401" s="132" t="s">
        <v>486</v>
      </c>
      <c r="B401" s="158" t="s">
        <v>480</v>
      </c>
      <c r="C401" s="135">
        <f t="shared" si="6"/>
        <v>0</v>
      </c>
      <c r="D401" s="90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133"/>
      <c r="S401" s="134"/>
    </row>
    <row r="402" spans="1:19" ht="14.25">
      <c r="A402" s="132" t="s">
        <v>487</v>
      </c>
      <c r="B402" s="158" t="s">
        <v>480</v>
      </c>
      <c r="C402" s="135">
        <f t="shared" si="6"/>
        <v>0</v>
      </c>
      <c r="D402" s="90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133"/>
      <c r="S402" s="134"/>
    </row>
    <row r="403" spans="1:19" ht="14.25">
      <c r="A403" s="132" t="s">
        <v>488</v>
      </c>
      <c r="B403" s="158" t="s">
        <v>480</v>
      </c>
      <c r="C403" s="135">
        <f t="shared" si="6"/>
        <v>0</v>
      </c>
      <c r="D403" s="90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133"/>
      <c r="S403" s="134"/>
    </row>
    <row r="404" spans="1:19" ht="14.25">
      <c r="A404" s="132" t="s">
        <v>489</v>
      </c>
      <c r="B404" s="158" t="s">
        <v>480</v>
      </c>
      <c r="C404" s="135">
        <f t="shared" si="6"/>
        <v>0</v>
      </c>
      <c r="D404" s="90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133"/>
      <c r="S404" s="134"/>
    </row>
    <row r="405" spans="1:19" ht="14.25">
      <c r="A405" s="132" t="s">
        <v>490</v>
      </c>
      <c r="B405" s="158" t="s">
        <v>480</v>
      </c>
      <c r="C405" s="135">
        <f t="shared" si="6"/>
        <v>0</v>
      </c>
      <c r="D405" s="90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133"/>
      <c r="S405" s="134"/>
    </row>
    <row r="406" spans="1:19" ht="14.25">
      <c r="A406" s="132" t="s">
        <v>491</v>
      </c>
      <c r="B406" s="158" t="s">
        <v>480</v>
      </c>
      <c r="C406" s="135">
        <f t="shared" si="6"/>
        <v>0</v>
      </c>
      <c r="D406" s="90">
        <v>0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133"/>
      <c r="S406" s="134"/>
    </row>
    <row r="407" spans="1:19" ht="14.25">
      <c r="A407" s="132" t="s">
        <v>493</v>
      </c>
      <c r="B407" s="158" t="s">
        <v>480</v>
      </c>
      <c r="C407" s="135">
        <f t="shared" si="6"/>
        <v>0</v>
      </c>
      <c r="D407" s="90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133"/>
      <c r="S407" s="134"/>
    </row>
    <row r="408" ht="14.25">
      <c r="S408" s="134"/>
    </row>
    <row r="409" ht="14.25">
      <c r="S409" s="134"/>
    </row>
    <row r="410" ht="14.25">
      <c r="S410" s="134"/>
    </row>
    <row r="411" ht="14.25">
      <c r="S411" s="134"/>
    </row>
    <row r="412" ht="14.25">
      <c r="S412" s="134"/>
    </row>
    <row r="413" ht="14.25">
      <c r="S413" s="134"/>
    </row>
    <row r="414" ht="14.25">
      <c r="S414" s="134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07"/>
  <sheetViews>
    <sheetView zoomScale="80" zoomScaleNormal="80" zoomScalePageLayoutView="0" workbookViewId="0" topLeftCell="A1">
      <pane xSplit="5" ySplit="1" topLeftCell="F8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" sqref="C1"/>
    </sheetView>
  </sheetViews>
  <sheetFormatPr defaultColWidth="9.140625" defaultRowHeight="15"/>
  <cols>
    <col min="1" max="1" width="28.00390625" style="134" bestFit="1" customWidth="1"/>
    <col min="2" max="2" width="32.8515625" style="134" bestFit="1" customWidth="1"/>
    <col min="3" max="3" width="9.140625" style="140" bestFit="1" customWidth="1"/>
    <col min="4" max="4" width="10.8515625" style="134" bestFit="1" customWidth="1"/>
    <col min="5" max="5" width="10.28125" style="23" bestFit="1" customWidth="1"/>
    <col min="6" max="35" width="4.28125" style="23" customWidth="1"/>
    <col min="36" max="16384" width="9.140625" style="23" customWidth="1"/>
  </cols>
  <sheetData>
    <row r="1" spans="1:33" ht="15" thickBot="1">
      <c r="A1" s="141">
        <v>1</v>
      </c>
      <c r="B1" s="139"/>
      <c r="C1" s="145" t="s">
        <v>115</v>
      </c>
      <c r="D1" s="144" t="s">
        <v>116</v>
      </c>
      <c r="E1" s="152" t="s">
        <v>117</v>
      </c>
      <c r="F1" s="146">
        <v>1</v>
      </c>
      <c r="G1" s="147">
        <v>2</v>
      </c>
      <c r="H1" s="147">
        <v>3</v>
      </c>
      <c r="I1" s="147">
        <v>4</v>
      </c>
      <c r="J1" s="147">
        <v>5</v>
      </c>
      <c r="K1" s="147">
        <v>6</v>
      </c>
      <c r="L1" s="147">
        <v>7</v>
      </c>
      <c r="M1" s="147">
        <v>8</v>
      </c>
      <c r="N1" s="147">
        <v>9</v>
      </c>
      <c r="O1" s="147">
        <v>10</v>
      </c>
      <c r="P1" s="147">
        <v>11</v>
      </c>
      <c r="Q1" s="147">
        <v>12</v>
      </c>
      <c r="R1" s="147">
        <v>13</v>
      </c>
      <c r="S1" s="148">
        <v>14</v>
      </c>
      <c r="T1" s="149">
        <v>1</v>
      </c>
      <c r="U1" s="150">
        <v>2</v>
      </c>
      <c r="V1" s="150">
        <v>3</v>
      </c>
      <c r="W1" s="150">
        <v>4</v>
      </c>
      <c r="X1" s="150">
        <v>5</v>
      </c>
      <c r="Y1" s="150">
        <v>6</v>
      </c>
      <c r="Z1" s="150">
        <v>7</v>
      </c>
      <c r="AA1" s="150">
        <v>8</v>
      </c>
      <c r="AB1" s="150">
        <v>9</v>
      </c>
      <c r="AC1" s="150">
        <v>10</v>
      </c>
      <c r="AD1" s="150">
        <v>11</v>
      </c>
      <c r="AE1" s="150">
        <v>12</v>
      </c>
      <c r="AF1" s="150">
        <v>13</v>
      </c>
      <c r="AG1" s="151">
        <v>14</v>
      </c>
    </row>
    <row r="2" spans="1:33" ht="14.25">
      <c r="A2" s="136" t="s">
        <v>212</v>
      </c>
      <c r="B2" s="153" t="s">
        <v>29</v>
      </c>
      <c r="C2" s="245">
        <f aca="true" t="shared" si="0" ref="C2:C65">2.5*D2+E2</f>
        <v>18.5</v>
      </c>
      <c r="D2" s="154">
        <f aca="true" t="shared" si="1" ref="D2:D65">SUM(F2:S2)</f>
        <v>3</v>
      </c>
      <c r="E2" s="142">
        <f aca="true" t="shared" si="2" ref="E2:E65">SUM(T2:AG2)</f>
        <v>11</v>
      </c>
      <c r="F2" s="86">
        <v>3</v>
      </c>
      <c r="G2" s="83"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82">
        <v>11</v>
      </c>
      <c r="U2" s="83">
        <v>0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138"/>
    </row>
    <row r="3" spans="1:33" ht="14.25">
      <c r="A3" s="132" t="s">
        <v>177</v>
      </c>
      <c r="B3" s="158" t="s">
        <v>22</v>
      </c>
      <c r="C3" s="156">
        <f t="shared" si="0"/>
        <v>17.5</v>
      </c>
      <c r="D3" s="159">
        <f t="shared" si="1"/>
        <v>3</v>
      </c>
      <c r="E3" s="143">
        <f t="shared" si="2"/>
        <v>10</v>
      </c>
      <c r="F3" s="90">
        <v>3</v>
      </c>
      <c r="G3" s="69">
        <v>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8"/>
      <c r="T3" s="87">
        <v>10</v>
      </c>
      <c r="U3" s="69">
        <v>0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133"/>
    </row>
    <row r="4" spans="1:33" ht="14.25">
      <c r="A4" s="132" t="s">
        <v>84</v>
      </c>
      <c r="B4" s="158" t="s">
        <v>20</v>
      </c>
      <c r="C4" s="156">
        <f t="shared" si="0"/>
        <v>17.5</v>
      </c>
      <c r="D4" s="159">
        <f t="shared" si="1"/>
        <v>3</v>
      </c>
      <c r="E4" s="143">
        <f t="shared" si="2"/>
        <v>10</v>
      </c>
      <c r="F4" s="90">
        <v>3</v>
      </c>
      <c r="G4" s="69">
        <v>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88"/>
      <c r="T4" s="87">
        <v>10</v>
      </c>
      <c r="U4" s="69">
        <v>0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133"/>
    </row>
    <row r="5" spans="1:33" ht="14.25">
      <c r="A5" s="132" t="s">
        <v>297</v>
      </c>
      <c r="B5" s="158" t="s">
        <v>18</v>
      </c>
      <c r="C5" s="156">
        <f t="shared" si="0"/>
        <v>17.5</v>
      </c>
      <c r="D5" s="159">
        <f t="shared" si="1"/>
        <v>3</v>
      </c>
      <c r="E5" s="143">
        <f t="shared" si="2"/>
        <v>10</v>
      </c>
      <c r="F5" s="90">
        <v>3</v>
      </c>
      <c r="G5" s="69">
        <v>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88"/>
      <c r="T5" s="87">
        <v>10</v>
      </c>
      <c r="U5" s="69">
        <v>0</v>
      </c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33"/>
    </row>
    <row r="6" spans="1:33" ht="14.25">
      <c r="A6" s="132" t="s">
        <v>148</v>
      </c>
      <c r="B6" s="158" t="s">
        <v>11</v>
      </c>
      <c r="C6" s="156">
        <f t="shared" si="0"/>
        <v>17</v>
      </c>
      <c r="D6" s="159">
        <f t="shared" si="1"/>
        <v>4</v>
      </c>
      <c r="E6" s="143">
        <f t="shared" si="2"/>
        <v>7</v>
      </c>
      <c r="F6" s="90">
        <v>4</v>
      </c>
      <c r="G6" s="69">
        <v>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88"/>
      <c r="T6" s="87">
        <v>7</v>
      </c>
      <c r="U6" s="69">
        <v>0</v>
      </c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33"/>
    </row>
    <row r="7" spans="1:33" ht="14.25">
      <c r="A7" s="132" t="s">
        <v>142</v>
      </c>
      <c r="B7" s="158" t="s">
        <v>11</v>
      </c>
      <c r="C7" s="156">
        <f t="shared" si="0"/>
        <v>16.5</v>
      </c>
      <c r="D7" s="159">
        <f t="shared" si="1"/>
        <v>3</v>
      </c>
      <c r="E7" s="143">
        <f t="shared" si="2"/>
        <v>9</v>
      </c>
      <c r="F7" s="90">
        <v>3</v>
      </c>
      <c r="G7" s="69">
        <v>0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88"/>
      <c r="T7" s="87">
        <v>9</v>
      </c>
      <c r="U7" s="69">
        <v>0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133"/>
    </row>
    <row r="8" spans="1:33" ht="14.25">
      <c r="A8" s="132" t="s">
        <v>164</v>
      </c>
      <c r="B8" s="158" t="s">
        <v>35</v>
      </c>
      <c r="C8" s="156">
        <f t="shared" si="0"/>
        <v>16.5</v>
      </c>
      <c r="D8" s="159">
        <f t="shared" si="1"/>
        <v>3</v>
      </c>
      <c r="E8" s="143">
        <f t="shared" si="2"/>
        <v>9</v>
      </c>
      <c r="F8" s="90">
        <v>3</v>
      </c>
      <c r="G8" s="69">
        <v>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88"/>
      <c r="T8" s="87">
        <v>9</v>
      </c>
      <c r="U8" s="69">
        <v>0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33"/>
    </row>
    <row r="9" spans="1:33" ht="14.25">
      <c r="A9" s="132" t="s">
        <v>258</v>
      </c>
      <c r="B9" s="158" t="s">
        <v>14</v>
      </c>
      <c r="C9" s="156">
        <f t="shared" si="0"/>
        <v>16.5</v>
      </c>
      <c r="D9" s="159">
        <f t="shared" si="1"/>
        <v>3</v>
      </c>
      <c r="E9" s="143">
        <f t="shared" si="2"/>
        <v>9</v>
      </c>
      <c r="F9" s="90">
        <v>3</v>
      </c>
      <c r="G9" s="69">
        <v>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88"/>
      <c r="T9" s="87">
        <v>9</v>
      </c>
      <c r="U9" s="69">
        <v>0</v>
      </c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133"/>
    </row>
    <row r="10" spans="1:33" ht="14.25">
      <c r="A10" s="132" t="s">
        <v>421</v>
      </c>
      <c r="B10" s="158" t="s">
        <v>38</v>
      </c>
      <c r="C10" s="156">
        <f t="shared" si="0"/>
        <v>16.5</v>
      </c>
      <c r="D10" s="159">
        <f t="shared" si="1"/>
        <v>3</v>
      </c>
      <c r="E10" s="143">
        <f t="shared" si="2"/>
        <v>9</v>
      </c>
      <c r="F10" s="90">
        <v>3</v>
      </c>
      <c r="G10" s="69">
        <v>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88"/>
      <c r="T10" s="87">
        <v>9</v>
      </c>
      <c r="U10" s="69">
        <v>0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133"/>
    </row>
    <row r="11" spans="1:33" ht="14.25">
      <c r="A11" s="132" t="s">
        <v>492</v>
      </c>
      <c r="B11" s="158" t="s">
        <v>16</v>
      </c>
      <c r="C11" s="156">
        <f t="shared" si="0"/>
        <v>16</v>
      </c>
      <c r="D11" s="159">
        <f t="shared" si="1"/>
        <v>2</v>
      </c>
      <c r="E11" s="143">
        <f t="shared" si="2"/>
        <v>11</v>
      </c>
      <c r="F11" s="90">
        <v>2</v>
      </c>
      <c r="G11" s="69">
        <v>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88"/>
      <c r="T11" s="87">
        <v>11</v>
      </c>
      <c r="U11" s="69">
        <v>0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133"/>
    </row>
    <row r="12" spans="1:33" ht="14.25">
      <c r="A12" s="132" t="s">
        <v>291</v>
      </c>
      <c r="B12" s="158" t="s">
        <v>13</v>
      </c>
      <c r="C12" s="156">
        <f t="shared" si="0"/>
        <v>16</v>
      </c>
      <c r="D12" s="159">
        <f t="shared" si="1"/>
        <v>2</v>
      </c>
      <c r="E12" s="143">
        <f t="shared" si="2"/>
        <v>11</v>
      </c>
      <c r="F12" s="90">
        <v>2</v>
      </c>
      <c r="G12" s="69">
        <v>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88"/>
      <c r="T12" s="87">
        <v>11</v>
      </c>
      <c r="U12" s="69">
        <v>0</v>
      </c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133"/>
    </row>
    <row r="13" spans="1:33" ht="14.25">
      <c r="A13" s="132" t="s">
        <v>95</v>
      </c>
      <c r="B13" s="158" t="s">
        <v>19</v>
      </c>
      <c r="C13" s="156">
        <f t="shared" si="0"/>
        <v>16</v>
      </c>
      <c r="D13" s="159">
        <f t="shared" si="1"/>
        <v>2</v>
      </c>
      <c r="E13" s="143">
        <f t="shared" si="2"/>
        <v>11</v>
      </c>
      <c r="F13" s="90">
        <v>2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88"/>
      <c r="T13" s="87">
        <v>11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133"/>
    </row>
    <row r="14" spans="1:33" ht="14.25">
      <c r="A14" s="132" t="s">
        <v>324</v>
      </c>
      <c r="B14" s="158" t="s">
        <v>33</v>
      </c>
      <c r="C14" s="156">
        <f t="shared" si="0"/>
        <v>16</v>
      </c>
      <c r="D14" s="159">
        <f t="shared" si="1"/>
        <v>4</v>
      </c>
      <c r="E14" s="143">
        <f t="shared" si="2"/>
        <v>6</v>
      </c>
      <c r="F14" s="90">
        <v>4</v>
      </c>
      <c r="G14" s="69">
        <v>0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88"/>
      <c r="T14" s="87">
        <v>6</v>
      </c>
      <c r="U14" s="69">
        <v>0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133"/>
    </row>
    <row r="15" spans="1:33" ht="14.25">
      <c r="A15" s="132" t="s">
        <v>159</v>
      </c>
      <c r="B15" s="158" t="s">
        <v>35</v>
      </c>
      <c r="C15" s="156">
        <f t="shared" si="0"/>
        <v>15.5</v>
      </c>
      <c r="D15" s="159">
        <f t="shared" si="1"/>
        <v>1</v>
      </c>
      <c r="E15" s="143">
        <f t="shared" si="2"/>
        <v>13</v>
      </c>
      <c r="F15" s="90">
        <v>1</v>
      </c>
      <c r="G15" s="69"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88"/>
      <c r="T15" s="87">
        <v>13</v>
      </c>
      <c r="U15" s="69">
        <v>0</v>
      </c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33"/>
    </row>
    <row r="16" spans="1:33" ht="14.25">
      <c r="A16" s="132" t="s">
        <v>352</v>
      </c>
      <c r="B16" s="158" t="s">
        <v>21</v>
      </c>
      <c r="C16" s="156">
        <f t="shared" si="0"/>
        <v>15.5</v>
      </c>
      <c r="D16" s="159">
        <f t="shared" si="1"/>
        <v>1</v>
      </c>
      <c r="E16" s="143">
        <f t="shared" si="2"/>
        <v>13</v>
      </c>
      <c r="F16" s="90">
        <v>1</v>
      </c>
      <c r="G16" s="69">
        <v>0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88"/>
      <c r="T16" s="87">
        <v>13</v>
      </c>
      <c r="U16" s="69">
        <v>0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133"/>
    </row>
    <row r="17" spans="1:33" ht="14.25">
      <c r="A17" s="132" t="s">
        <v>442</v>
      </c>
      <c r="B17" s="158" t="s">
        <v>27</v>
      </c>
      <c r="C17" s="156">
        <f t="shared" si="0"/>
        <v>15.5</v>
      </c>
      <c r="D17" s="157">
        <f t="shared" si="1"/>
        <v>3</v>
      </c>
      <c r="E17" s="143">
        <f t="shared" si="2"/>
        <v>8</v>
      </c>
      <c r="F17" s="90">
        <v>3</v>
      </c>
      <c r="G17" s="69">
        <v>0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88"/>
      <c r="T17" s="87">
        <v>8</v>
      </c>
      <c r="U17" s="69">
        <v>0</v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133"/>
    </row>
    <row r="18" spans="1:33" ht="14.25">
      <c r="A18" s="132" t="s">
        <v>420</v>
      </c>
      <c r="B18" s="158" t="s">
        <v>38</v>
      </c>
      <c r="C18" s="156">
        <f t="shared" si="0"/>
        <v>15.5</v>
      </c>
      <c r="D18" s="159">
        <f t="shared" si="1"/>
        <v>3</v>
      </c>
      <c r="E18" s="143">
        <f t="shared" si="2"/>
        <v>8</v>
      </c>
      <c r="F18" s="90">
        <v>3</v>
      </c>
      <c r="G18" s="69">
        <v>0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88"/>
      <c r="T18" s="87">
        <v>8</v>
      </c>
      <c r="U18" s="69">
        <v>0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33"/>
    </row>
    <row r="19" spans="1:33" ht="14.25">
      <c r="A19" s="132" t="s">
        <v>80</v>
      </c>
      <c r="B19" s="158" t="s">
        <v>25</v>
      </c>
      <c r="C19" s="156">
        <f t="shared" si="0"/>
        <v>15.5</v>
      </c>
      <c r="D19" s="159">
        <f t="shared" si="1"/>
        <v>3</v>
      </c>
      <c r="E19" s="143">
        <f t="shared" si="2"/>
        <v>8</v>
      </c>
      <c r="F19" s="90">
        <v>3</v>
      </c>
      <c r="G19" s="69">
        <v>0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88"/>
      <c r="T19" s="87">
        <v>8</v>
      </c>
      <c r="U19" s="69">
        <v>0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133"/>
    </row>
    <row r="20" spans="1:33" ht="14.25">
      <c r="A20" s="132" t="s">
        <v>465</v>
      </c>
      <c r="B20" s="158" t="s">
        <v>40</v>
      </c>
      <c r="C20" s="156">
        <f t="shared" si="0"/>
        <v>15.5</v>
      </c>
      <c r="D20" s="159">
        <f t="shared" si="1"/>
        <v>3</v>
      </c>
      <c r="E20" s="143">
        <f t="shared" si="2"/>
        <v>8</v>
      </c>
      <c r="F20" s="90">
        <v>3</v>
      </c>
      <c r="G20" s="69">
        <v>0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88"/>
      <c r="T20" s="87">
        <v>8</v>
      </c>
      <c r="U20" s="69">
        <v>0</v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33"/>
    </row>
    <row r="21" spans="1:33" ht="14.25">
      <c r="A21" s="132" t="s">
        <v>214</v>
      </c>
      <c r="B21" s="158" t="s">
        <v>29</v>
      </c>
      <c r="C21" s="156">
        <f t="shared" si="0"/>
        <v>15.5</v>
      </c>
      <c r="D21" s="159">
        <f t="shared" si="1"/>
        <v>3</v>
      </c>
      <c r="E21" s="143">
        <f t="shared" si="2"/>
        <v>8</v>
      </c>
      <c r="F21" s="90">
        <v>3</v>
      </c>
      <c r="G21" s="69">
        <v>0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88"/>
      <c r="T21" s="87">
        <v>8</v>
      </c>
      <c r="U21" s="69">
        <v>0</v>
      </c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133"/>
    </row>
    <row r="22" spans="1:33" ht="14.25">
      <c r="A22" s="132" t="s">
        <v>484</v>
      </c>
      <c r="B22" s="158" t="s">
        <v>480</v>
      </c>
      <c r="C22" s="156">
        <f t="shared" si="0"/>
        <v>15.5</v>
      </c>
      <c r="D22" s="159">
        <f t="shared" si="1"/>
        <v>3</v>
      </c>
      <c r="E22" s="143">
        <f t="shared" si="2"/>
        <v>8</v>
      </c>
      <c r="F22" s="90">
        <v>3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88"/>
      <c r="T22" s="87">
        <v>8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133"/>
    </row>
    <row r="23" spans="1:33" ht="14.25">
      <c r="A23" s="132" t="s">
        <v>407</v>
      </c>
      <c r="B23" s="158" t="s">
        <v>10</v>
      </c>
      <c r="C23" s="156">
        <f t="shared" si="0"/>
        <v>15</v>
      </c>
      <c r="D23" s="159">
        <f t="shared" si="1"/>
        <v>2</v>
      </c>
      <c r="E23" s="143">
        <f t="shared" si="2"/>
        <v>10</v>
      </c>
      <c r="F23" s="90">
        <v>2</v>
      </c>
      <c r="G23" s="69">
        <v>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88"/>
      <c r="T23" s="87">
        <v>10</v>
      </c>
      <c r="U23" s="69">
        <v>0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133"/>
    </row>
    <row r="24" spans="1:33" ht="14.25">
      <c r="A24" s="132" t="s">
        <v>371</v>
      </c>
      <c r="B24" s="158" t="s">
        <v>8</v>
      </c>
      <c r="C24" s="156">
        <f t="shared" si="0"/>
        <v>15</v>
      </c>
      <c r="D24" s="159">
        <f t="shared" si="1"/>
        <v>2</v>
      </c>
      <c r="E24" s="143">
        <f t="shared" si="2"/>
        <v>10</v>
      </c>
      <c r="F24" s="90">
        <v>2</v>
      </c>
      <c r="G24" s="69">
        <v>0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88"/>
      <c r="T24" s="87">
        <v>10</v>
      </c>
      <c r="U24" s="69">
        <v>0</v>
      </c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133"/>
    </row>
    <row r="25" spans="1:33" ht="14.25">
      <c r="A25" s="132" t="s">
        <v>184</v>
      </c>
      <c r="B25" s="158" t="s">
        <v>12</v>
      </c>
      <c r="C25" s="156">
        <f t="shared" si="0"/>
        <v>15</v>
      </c>
      <c r="D25" s="159">
        <f t="shared" si="1"/>
        <v>2</v>
      </c>
      <c r="E25" s="143">
        <f t="shared" si="2"/>
        <v>10</v>
      </c>
      <c r="F25" s="90">
        <v>2</v>
      </c>
      <c r="G25" s="69">
        <v>0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88"/>
      <c r="T25" s="87">
        <v>10</v>
      </c>
      <c r="U25" s="69">
        <v>0</v>
      </c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133"/>
    </row>
    <row r="26" spans="1:33" ht="14.25">
      <c r="A26" s="132" t="s">
        <v>171</v>
      </c>
      <c r="B26" s="158" t="s">
        <v>22</v>
      </c>
      <c r="C26" s="156">
        <f t="shared" si="0"/>
        <v>15</v>
      </c>
      <c r="D26" s="159">
        <f t="shared" si="1"/>
        <v>2</v>
      </c>
      <c r="E26" s="143">
        <f t="shared" si="2"/>
        <v>10</v>
      </c>
      <c r="F26" s="90">
        <v>2</v>
      </c>
      <c r="G26" s="69">
        <v>0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88"/>
      <c r="T26" s="87">
        <v>10</v>
      </c>
      <c r="U26" s="69">
        <v>0</v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133"/>
    </row>
    <row r="27" spans="1:33" ht="14.25">
      <c r="A27" s="132" t="s">
        <v>355</v>
      </c>
      <c r="B27" s="158" t="s">
        <v>21</v>
      </c>
      <c r="C27" s="156">
        <f t="shared" si="0"/>
        <v>15</v>
      </c>
      <c r="D27" s="159">
        <f t="shared" si="1"/>
        <v>2</v>
      </c>
      <c r="E27" s="143">
        <f t="shared" si="2"/>
        <v>10</v>
      </c>
      <c r="F27" s="90">
        <v>2</v>
      </c>
      <c r="G27" s="69">
        <v>0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88"/>
      <c r="T27" s="87">
        <v>10</v>
      </c>
      <c r="U27" s="69">
        <v>0</v>
      </c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133"/>
    </row>
    <row r="28" spans="1:33" ht="14.25">
      <c r="A28" s="132" t="s">
        <v>390</v>
      </c>
      <c r="B28" s="158" t="s">
        <v>37</v>
      </c>
      <c r="C28" s="156">
        <f t="shared" si="0"/>
        <v>15</v>
      </c>
      <c r="D28" s="159">
        <f t="shared" si="1"/>
        <v>2</v>
      </c>
      <c r="E28" s="143">
        <f t="shared" si="2"/>
        <v>10</v>
      </c>
      <c r="F28" s="90">
        <v>2</v>
      </c>
      <c r="G28" s="69">
        <v>0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88"/>
      <c r="T28" s="87">
        <v>10</v>
      </c>
      <c r="U28" s="69">
        <v>0</v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133"/>
    </row>
    <row r="29" spans="1:33" ht="14.25">
      <c r="A29" s="132" t="s">
        <v>168</v>
      </c>
      <c r="B29" s="158" t="s">
        <v>25</v>
      </c>
      <c r="C29" s="156">
        <f t="shared" si="0"/>
        <v>15</v>
      </c>
      <c r="D29" s="159">
        <f t="shared" si="1"/>
        <v>2</v>
      </c>
      <c r="E29" s="143">
        <f t="shared" si="2"/>
        <v>10</v>
      </c>
      <c r="F29" s="90">
        <v>2</v>
      </c>
      <c r="G29" s="69">
        <v>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88"/>
      <c r="T29" s="87">
        <v>10</v>
      </c>
      <c r="U29" s="69">
        <v>0</v>
      </c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133"/>
    </row>
    <row r="30" spans="1:33" ht="14.25">
      <c r="A30" s="132" t="s">
        <v>379</v>
      </c>
      <c r="B30" s="158" t="s">
        <v>16</v>
      </c>
      <c r="C30" s="156">
        <f t="shared" si="0"/>
        <v>15</v>
      </c>
      <c r="D30" s="159">
        <f t="shared" si="1"/>
        <v>2</v>
      </c>
      <c r="E30" s="143">
        <f t="shared" si="2"/>
        <v>10</v>
      </c>
      <c r="F30" s="90">
        <v>2</v>
      </c>
      <c r="G30" s="69">
        <v>0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88"/>
      <c r="T30" s="87">
        <v>10</v>
      </c>
      <c r="U30" s="69">
        <v>0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133"/>
    </row>
    <row r="31" spans="1:33" ht="14.25">
      <c r="A31" s="132" t="s">
        <v>328</v>
      </c>
      <c r="B31" s="158" t="s">
        <v>7</v>
      </c>
      <c r="C31" s="156">
        <f t="shared" si="0"/>
        <v>15</v>
      </c>
      <c r="D31" s="159">
        <f t="shared" si="1"/>
        <v>2</v>
      </c>
      <c r="E31" s="143">
        <f t="shared" si="2"/>
        <v>10</v>
      </c>
      <c r="F31" s="90">
        <v>2</v>
      </c>
      <c r="G31" s="69">
        <v>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88"/>
      <c r="T31" s="87">
        <v>10</v>
      </c>
      <c r="U31" s="69">
        <v>0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133"/>
    </row>
    <row r="32" spans="1:33" ht="14.25">
      <c r="A32" s="132" t="s">
        <v>330</v>
      </c>
      <c r="B32" s="158" t="s">
        <v>7</v>
      </c>
      <c r="C32" s="156">
        <f t="shared" si="0"/>
        <v>15</v>
      </c>
      <c r="D32" s="159">
        <f t="shared" si="1"/>
        <v>2</v>
      </c>
      <c r="E32" s="143">
        <f t="shared" si="2"/>
        <v>10</v>
      </c>
      <c r="F32" s="90">
        <v>2</v>
      </c>
      <c r="G32" s="69">
        <v>0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88"/>
      <c r="T32" s="87">
        <v>10</v>
      </c>
      <c r="U32" s="69">
        <v>0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133"/>
    </row>
    <row r="33" spans="1:33" ht="14.25">
      <c r="A33" s="132" t="s">
        <v>325</v>
      </c>
      <c r="B33" s="158" t="s">
        <v>33</v>
      </c>
      <c r="C33" s="156">
        <f t="shared" si="0"/>
        <v>15</v>
      </c>
      <c r="D33" s="159">
        <f t="shared" si="1"/>
        <v>2</v>
      </c>
      <c r="E33" s="143">
        <f t="shared" si="2"/>
        <v>10</v>
      </c>
      <c r="F33" s="90">
        <v>2</v>
      </c>
      <c r="G33" s="69">
        <v>0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88"/>
      <c r="T33" s="87">
        <v>10</v>
      </c>
      <c r="U33" s="69">
        <v>0</v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133"/>
    </row>
    <row r="34" spans="1:33" ht="14.25">
      <c r="A34" s="132" t="s">
        <v>244</v>
      </c>
      <c r="B34" s="158" t="s">
        <v>23</v>
      </c>
      <c r="C34" s="156">
        <f t="shared" si="0"/>
        <v>15</v>
      </c>
      <c r="D34" s="159">
        <f t="shared" si="1"/>
        <v>2</v>
      </c>
      <c r="E34" s="143">
        <f t="shared" si="2"/>
        <v>10</v>
      </c>
      <c r="F34" s="90">
        <v>2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88"/>
      <c r="T34" s="87">
        <v>10</v>
      </c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133"/>
    </row>
    <row r="35" spans="1:33" ht="14.25">
      <c r="A35" s="132" t="s">
        <v>269</v>
      </c>
      <c r="B35" s="158" t="s">
        <v>24</v>
      </c>
      <c r="C35" s="156">
        <f t="shared" si="0"/>
        <v>15</v>
      </c>
      <c r="D35" s="159">
        <f t="shared" si="1"/>
        <v>4</v>
      </c>
      <c r="E35" s="143">
        <f t="shared" si="2"/>
        <v>5</v>
      </c>
      <c r="F35" s="90">
        <v>4</v>
      </c>
      <c r="G35" s="69">
        <v>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88"/>
      <c r="T35" s="87">
        <v>5</v>
      </c>
      <c r="U35" s="69">
        <v>0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133"/>
    </row>
    <row r="36" spans="1:33" ht="14.25">
      <c r="A36" s="132" t="s">
        <v>354</v>
      </c>
      <c r="B36" s="158" t="s">
        <v>21</v>
      </c>
      <c r="C36" s="156">
        <f t="shared" si="0"/>
        <v>14.5</v>
      </c>
      <c r="D36" s="159">
        <f t="shared" si="1"/>
        <v>3</v>
      </c>
      <c r="E36" s="143">
        <f t="shared" si="2"/>
        <v>7</v>
      </c>
      <c r="F36" s="90">
        <v>3</v>
      </c>
      <c r="G36" s="69">
        <v>0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88"/>
      <c r="T36" s="87">
        <v>7</v>
      </c>
      <c r="U36" s="69">
        <v>0</v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133"/>
    </row>
    <row r="37" spans="1:33" ht="14.25">
      <c r="A37" s="132" t="s">
        <v>215</v>
      </c>
      <c r="B37" s="158" t="s">
        <v>29</v>
      </c>
      <c r="C37" s="156">
        <f t="shared" si="0"/>
        <v>14.5</v>
      </c>
      <c r="D37" s="159">
        <f t="shared" si="1"/>
        <v>3</v>
      </c>
      <c r="E37" s="143">
        <f t="shared" si="2"/>
        <v>7</v>
      </c>
      <c r="F37" s="90">
        <v>3</v>
      </c>
      <c r="G37" s="69">
        <v>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88"/>
      <c r="T37" s="87">
        <v>7</v>
      </c>
      <c r="U37" s="69">
        <v>0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133"/>
    </row>
    <row r="38" spans="1:33" ht="14.25">
      <c r="A38" s="132" t="s">
        <v>81</v>
      </c>
      <c r="B38" s="158" t="s">
        <v>25</v>
      </c>
      <c r="C38" s="156">
        <f t="shared" si="0"/>
        <v>14</v>
      </c>
      <c r="D38" s="159">
        <f t="shared" si="1"/>
        <v>2</v>
      </c>
      <c r="E38" s="143">
        <f t="shared" si="2"/>
        <v>9</v>
      </c>
      <c r="F38" s="90">
        <v>2</v>
      </c>
      <c r="G38" s="69">
        <v>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88"/>
      <c r="T38" s="87">
        <v>9</v>
      </c>
      <c r="U38" s="69">
        <v>0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133"/>
    </row>
    <row r="39" spans="1:33" ht="14.25">
      <c r="A39" s="132" t="s">
        <v>353</v>
      </c>
      <c r="B39" s="158" t="s">
        <v>21</v>
      </c>
      <c r="C39" s="156">
        <f t="shared" si="0"/>
        <v>14</v>
      </c>
      <c r="D39" s="159">
        <f t="shared" si="1"/>
        <v>2</v>
      </c>
      <c r="E39" s="143">
        <f t="shared" si="2"/>
        <v>9</v>
      </c>
      <c r="F39" s="90">
        <v>2</v>
      </c>
      <c r="G39" s="69">
        <v>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88"/>
      <c r="T39" s="87">
        <v>9</v>
      </c>
      <c r="U39" s="69">
        <v>0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133"/>
    </row>
    <row r="40" spans="1:33" ht="14.25">
      <c r="A40" s="132" t="s">
        <v>133</v>
      </c>
      <c r="B40" s="158" t="s">
        <v>15</v>
      </c>
      <c r="C40" s="156">
        <f t="shared" si="0"/>
        <v>14</v>
      </c>
      <c r="D40" s="159">
        <f t="shared" si="1"/>
        <v>2</v>
      </c>
      <c r="E40" s="143">
        <f t="shared" si="2"/>
        <v>9</v>
      </c>
      <c r="F40" s="90">
        <v>2</v>
      </c>
      <c r="G40" s="69">
        <v>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88"/>
      <c r="T40" s="87">
        <v>9</v>
      </c>
      <c r="U40" s="69">
        <v>0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133"/>
    </row>
    <row r="41" spans="1:33" ht="14.25">
      <c r="A41" s="132" t="s">
        <v>366</v>
      </c>
      <c r="B41" s="158" t="s">
        <v>8</v>
      </c>
      <c r="C41" s="156">
        <f t="shared" si="0"/>
        <v>14</v>
      </c>
      <c r="D41" s="159">
        <f t="shared" si="1"/>
        <v>2</v>
      </c>
      <c r="E41" s="143">
        <f t="shared" si="2"/>
        <v>9</v>
      </c>
      <c r="F41" s="90">
        <v>2</v>
      </c>
      <c r="G41" s="69">
        <v>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88"/>
      <c r="T41" s="87">
        <v>9</v>
      </c>
      <c r="U41" s="69">
        <v>0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133"/>
    </row>
    <row r="42" spans="1:33" ht="14.25">
      <c r="A42" s="132" t="s">
        <v>282</v>
      </c>
      <c r="B42" s="158" t="s">
        <v>26</v>
      </c>
      <c r="C42" s="156">
        <f t="shared" si="0"/>
        <v>14</v>
      </c>
      <c r="D42" s="159">
        <f t="shared" si="1"/>
        <v>2</v>
      </c>
      <c r="E42" s="143">
        <f t="shared" si="2"/>
        <v>9</v>
      </c>
      <c r="F42" s="90">
        <v>2</v>
      </c>
      <c r="G42" s="69">
        <v>0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88"/>
      <c r="T42" s="87">
        <v>9</v>
      </c>
      <c r="U42" s="69">
        <v>0</v>
      </c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133"/>
    </row>
    <row r="43" spans="1:33" ht="14.25">
      <c r="A43" s="132" t="s">
        <v>373</v>
      </c>
      <c r="B43" s="158" t="s">
        <v>8</v>
      </c>
      <c r="C43" s="156">
        <f t="shared" si="0"/>
        <v>14</v>
      </c>
      <c r="D43" s="159">
        <f t="shared" si="1"/>
        <v>2</v>
      </c>
      <c r="E43" s="143">
        <f t="shared" si="2"/>
        <v>9</v>
      </c>
      <c r="F43" s="90">
        <v>2</v>
      </c>
      <c r="G43" s="69">
        <v>0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88"/>
      <c r="T43" s="87">
        <v>9</v>
      </c>
      <c r="U43" s="69">
        <v>0</v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133"/>
    </row>
    <row r="44" spans="1:33" ht="14.25">
      <c r="A44" s="132" t="s">
        <v>334</v>
      </c>
      <c r="B44" s="158" t="s">
        <v>7</v>
      </c>
      <c r="C44" s="156">
        <f t="shared" si="0"/>
        <v>14</v>
      </c>
      <c r="D44" s="159">
        <f t="shared" si="1"/>
        <v>2</v>
      </c>
      <c r="E44" s="143">
        <f t="shared" si="2"/>
        <v>9</v>
      </c>
      <c r="F44" s="90">
        <v>2</v>
      </c>
      <c r="G44" s="69">
        <v>0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88"/>
      <c r="T44" s="87">
        <v>9</v>
      </c>
      <c r="U44" s="69">
        <v>0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133"/>
    </row>
    <row r="45" spans="1:33" ht="14.25">
      <c r="A45" s="132" t="s">
        <v>155</v>
      </c>
      <c r="B45" s="158" t="s">
        <v>20</v>
      </c>
      <c r="C45" s="156">
        <f t="shared" si="0"/>
        <v>14</v>
      </c>
      <c r="D45" s="159">
        <f t="shared" si="1"/>
        <v>2</v>
      </c>
      <c r="E45" s="143">
        <f t="shared" si="2"/>
        <v>9</v>
      </c>
      <c r="F45" s="90">
        <v>2</v>
      </c>
      <c r="G45" s="69">
        <v>0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88"/>
      <c r="T45" s="87">
        <v>9</v>
      </c>
      <c r="U45" s="69">
        <v>0</v>
      </c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133"/>
    </row>
    <row r="46" spans="1:33" ht="14.25">
      <c r="A46" s="132" t="s">
        <v>154</v>
      </c>
      <c r="B46" s="158" t="s">
        <v>20</v>
      </c>
      <c r="C46" s="156">
        <f t="shared" si="0"/>
        <v>14</v>
      </c>
      <c r="D46" s="159">
        <f t="shared" si="1"/>
        <v>2</v>
      </c>
      <c r="E46" s="143">
        <f t="shared" si="2"/>
        <v>9</v>
      </c>
      <c r="F46" s="90">
        <v>2</v>
      </c>
      <c r="G46" s="69">
        <v>0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88"/>
      <c r="T46" s="87">
        <v>9</v>
      </c>
      <c r="U46" s="69">
        <v>0</v>
      </c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133"/>
    </row>
    <row r="47" spans="1:33" ht="14.25">
      <c r="A47" s="132" t="s">
        <v>351</v>
      </c>
      <c r="B47" s="158" t="s">
        <v>21</v>
      </c>
      <c r="C47" s="156">
        <f t="shared" si="0"/>
        <v>14</v>
      </c>
      <c r="D47" s="159">
        <f t="shared" si="1"/>
        <v>2</v>
      </c>
      <c r="E47" s="143">
        <f t="shared" si="2"/>
        <v>9</v>
      </c>
      <c r="F47" s="90">
        <v>2</v>
      </c>
      <c r="G47" s="69">
        <v>0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88"/>
      <c r="T47" s="87">
        <v>9</v>
      </c>
      <c r="U47" s="69">
        <v>0</v>
      </c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133"/>
    </row>
    <row r="48" spans="1:33" ht="14.25">
      <c r="A48" s="132" t="s">
        <v>118</v>
      </c>
      <c r="B48" s="155" t="s">
        <v>34</v>
      </c>
      <c r="C48" s="156">
        <f t="shared" si="0"/>
        <v>14</v>
      </c>
      <c r="D48" s="159">
        <f t="shared" si="1"/>
        <v>2</v>
      </c>
      <c r="E48" s="143">
        <f t="shared" si="2"/>
        <v>9</v>
      </c>
      <c r="F48" s="90">
        <v>2</v>
      </c>
      <c r="G48" s="69">
        <v>0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88"/>
      <c r="T48" s="87">
        <v>9</v>
      </c>
      <c r="U48" s="69">
        <v>0</v>
      </c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133"/>
    </row>
    <row r="49" spans="1:33" ht="14.25">
      <c r="A49" s="132" t="s">
        <v>270</v>
      </c>
      <c r="B49" s="158" t="s">
        <v>24</v>
      </c>
      <c r="C49" s="156">
        <f t="shared" si="0"/>
        <v>14</v>
      </c>
      <c r="D49" s="159">
        <f t="shared" si="1"/>
        <v>2</v>
      </c>
      <c r="E49" s="143">
        <f t="shared" si="2"/>
        <v>9</v>
      </c>
      <c r="F49" s="90">
        <v>2</v>
      </c>
      <c r="G49" s="69">
        <v>0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88"/>
      <c r="T49" s="87">
        <v>9</v>
      </c>
      <c r="U49" s="69">
        <v>0</v>
      </c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133"/>
    </row>
    <row r="50" spans="1:33" ht="14.25">
      <c r="A50" s="132" t="s">
        <v>320</v>
      </c>
      <c r="B50" s="158" t="s">
        <v>33</v>
      </c>
      <c r="C50" s="156">
        <f t="shared" si="0"/>
        <v>14</v>
      </c>
      <c r="D50" s="159">
        <f t="shared" si="1"/>
        <v>2</v>
      </c>
      <c r="E50" s="143">
        <f t="shared" si="2"/>
        <v>9</v>
      </c>
      <c r="F50" s="90">
        <v>2</v>
      </c>
      <c r="G50" s="69">
        <v>0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88"/>
      <c r="T50" s="87">
        <v>9</v>
      </c>
      <c r="U50" s="69">
        <v>0</v>
      </c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133"/>
    </row>
    <row r="51" spans="1:33" ht="14.25">
      <c r="A51" s="132" t="s">
        <v>404</v>
      </c>
      <c r="B51" s="158" t="s">
        <v>10</v>
      </c>
      <c r="C51" s="156">
        <f t="shared" si="0"/>
        <v>14</v>
      </c>
      <c r="D51" s="159">
        <f t="shared" si="1"/>
        <v>2</v>
      </c>
      <c r="E51" s="143">
        <f t="shared" si="2"/>
        <v>9</v>
      </c>
      <c r="F51" s="90">
        <v>2</v>
      </c>
      <c r="G51" s="69">
        <v>0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88"/>
      <c r="T51" s="87">
        <v>9</v>
      </c>
      <c r="U51" s="69">
        <v>0</v>
      </c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133"/>
    </row>
    <row r="52" spans="1:33" ht="14.25">
      <c r="A52" s="132" t="s">
        <v>405</v>
      </c>
      <c r="B52" s="158" t="s">
        <v>10</v>
      </c>
      <c r="C52" s="156">
        <f t="shared" si="0"/>
        <v>14</v>
      </c>
      <c r="D52" s="159">
        <f t="shared" si="1"/>
        <v>2</v>
      </c>
      <c r="E52" s="143">
        <f t="shared" si="2"/>
        <v>9</v>
      </c>
      <c r="F52" s="90">
        <v>2</v>
      </c>
      <c r="G52" s="69">
        <v>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88"/>
      <c r="T52" s="87">
        <v>9</v>
      </c>
      <c r="U52" s="69">
        <v>0</v>
      </c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133"/>
    </row>
    <row r="53" spans="1:33" ht="14.25">
      <c r="A53" s="132" t="s">
        <v>72</v>
      </c>
      <c r="B53" s="158" t="s">
        <v>35</v>
      </c>
      <c r="C53" s="156">
        <f t="shared" si="0"/>
        <v>14</v>
      </c>
      <c r="D53" s="159">
        <f t="shared" si="1"/>
        <v>4</v>
      </c>
      <c r="E53" s="143">
        <f t="shared" si="2"/>
        <v>4</v>
      </c>
      <c r="F53" s="90">
        <v>4</v>
      </c>
      <c r="G53" s="69">
        <v>0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88"/>
      <c r="T53" s="87">
        <v>4</v>
      </c>
      <c r="U53" s="69">
        <v>0</v>
      </c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133"/>
    </row>
    <row r="54" spans="1:33" ht="14.25">
      <c r="A54" s="132" t="s">
        <v>125</v>
      </c>
      <c r="B54" s="158" t="s">
        <v>19</v>
      </c>
      <c r="C54" s="156">
        <f t="shared" si="0"/>
        <v>13.5</v>
      </c>
      <c r="D54" s="159">
        <f t="shared" si="1"/>
        <v>1</v>
      </c>
      <c r="E54" s="143">
        <f t="shared" si="2"/>
        <v>11</v>
      </c>
      <c r="F54" s="90">
        <v>1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88"/>
      <c r="T54" s="87">
        <v>11</v>
      </c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33"/>
    </row>
    <row r="55" spans="1:33" ht="14.25">
      <c r="A55" s="132" t="s">
        <v>257</v>
      </c>
      <c r="B55" s="158" t="s">
        <v>14</v>
      </c>
      <c r="C55" s="156">
        <f t="shared" si="0"/>
        <v>13.5</v>
      </c>
      <c r="D55" s="159">
        <f t="shared" si="1"/>
        <v>3</v>
      </c>
      <c r="E55" s="143">
        <f t="shared" si="2"/>
        <v>6</v>
      </c>
      <c r="F55" s="90">
        <v>3</v>
      </c>
      <c r="G55" s="69">
        <v>0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88"/>
      <c r="T55" s="87">
        <v>6</v>
      </c>
      <c r="U55" s="69">
        <v>0</v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33"/>
    </row>
    <row r="56" spans="1:33" ht="14.25">
      <c r="A56" s="132" t="s">
        <v>147</v>
      </c>
      <c r="B56" s="158" t="s">
        <v>11</v>
      </c>
      <c r="C56" s="156">
        <f t="shared" si="0"/>
        <v>13.5</v>
      </c>
      <c r="D56" s="159">
        <f t="shared" si="1"/>
        <v>3</v>
      </c>
      <c r="E56" s="143">
        <f t="shared" si="2"/>
        <v>6</v>
      </c>
      <c r="F56" s="90">
        <v>3</v>
      </c>
      <c r="G56" s="69">
        <v>0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88"/>
      <c r="T56" s="87">
        <v>6</v>
      </c>
      <c r="U56" s="69">
        <v>0</v>
      </c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133"/>
    </row>
    <row r="57" spans="1:33" ht="14.25">
      <c r="A57" s="132" t="s">
        <v>83</v>
      </c>
      <c r="B57" s="158" t="s">
        <v>25</v>
      </c>
      <c r="C57" s="156">
        <f t="shared" si="0"/>
        <v>13.5</v>
      </c>
      <c r="D57" s="159">
        <f t="shared" si="1"/>
        <v>3</v>
      </c>
      <c r="E57" s="143">
        <f t="shared" si="2"/>
        <v>6</v>
      </c>
      <c r="F57" s="90">
        <v>3</v>
      </c>
      <c r="G57" s="69">
        <v>0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88"/>
      <c r="T57" s="87">
        <v>6</v>
      </c>
      <c r="U57" s="69">
        <v>0</v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133"/>
    </row>
    <row r="58" spans="1:33" ht="14.25">
      <c r="A58" s="132" t="s">
        <v>386</v>
      </c>
      <c r="B58" s="158" t="s">
        <v>37</v>
      </c>
      <c r="C58" s="156">
        <f t="shared" si="0"/>
        <v>13.5</v>
      </c>
      <c r="D58" s="159">
        <f t="shared" si="1"/>
        <v>3</v>
      </c>
      <c r="E58" s="143">
        <f t="shared" si="2"/>
        <v>6</v>
      </c>
      <c r="F58" s="90">
        <v>3</v>
      </c>
      <c r="G58" s="69">
        <v>0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88"/>
      <c r="T58" s="87">
        <v>6</v>
      </c>
      <c r="U58" s="69">
        <v>0</v>
      </c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133"/>
    </row>
    <row r="59" spans="1:33" ht="14.25">
      <c r="A59" s="132" t="s">
        <v>181</v>
      </c>
      <c r="B59" s="158" t="s">
        <v>22</v>
      </c>
      <c r="C59" s="156">
        <f t="shared" si="0"/>
        <v>13.5</v>
      </c>
      <c r="D59" s="159">
        <f t="shared" si="1"/>
        <v>3</v>
      </c>
      <c r="E59" s="143">
        <f t="shared" si="2"/>
        <v>6</v>
      </c>
      <c r="F59" s="90">
        <v>3</v>
      </c>
      <c r="G59" s="69">
        <v>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88"/>
      <c r="T59" s="87">
        <v>6</v>
      </c>
      <c r="U59" s="69">
        <v>0</v>
      </c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133"/>
    </row>
    <row r="60" spans="1:33" ht="14.25">
      <c r="A60" s="132" t="s">
        <v>176</v>
      </c>
      <c r="B60" s="158" t="s">
        <v>22</v>
      </c>
      <c r="C60" s="156">
        <f t="shared" si="0"/>
        <v>13.5</v>
      </c>
      <c r="D60" s="159">
        <f t="shared" si="1"/>
        <v>3</v>
      </c>
      <c r="E60" s="143">
        <f t="shared" si="2"/>
        <v>6</v>
      </c>
      <c r="F60" s="90">
        <v>3</v>
      </c>
      <c r="G60" s="69">
        <v>0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88"/>
      <c r="T60" s="87">
        <v>6</v>
      </c>
      <c r="U60" s="69">
        <v>0</v>
      </c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133"/>
    </row>
    <row r="61" spans="1:33" ht="14.25">
      <c r="A61" s="132" t="s">
        <v>259</v>
      </c>
      <c r="B61" s="158" t="s">
        <v>14</v>
      </c>
      <c r="C61" s="156">
        <f t="shared" si="0"/>
        <v>13.5</v>
      </c>
      <c r="D61" s="159">
        <f t="shared" si="1"/>
        <v>3</v>
      </c>
      <c r="E61" s="143">
        <f t="shared" si="2"/>
        <v>6</v>
      </c>
      <c r="F61" s="90">
        <v>3</v>
      </c>
      <c r="G61" s="69">
        <v>0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88"/>
      <c r="T61" s="87">
        <v>6</v>
      </c>
      <c r="U61" s="69">
        <v>0</v>
      </c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133"/>
    </row>
    <row r="62" spans="1:33" ht="14.25">
      <c r="A62" s="132" t="s">
        <v>260</v>
      </c>
      <c r="B62" s="158" t="s">
        <v>14</v>
      </c>
      <c r="C62" s="156">
        <f t="shared" si="0"/>
        <v>13.5</v>
      </c>
      <c r="D62" s="159">
        <f t="shared" si="1"/>
        <v>3</v>
      </c>
      <c r="E62" s="143">
        <f t="shared" si="2"/>
        <v>6</v>
      </c>
      <c r="F62" s="90">
        <v>3</v>
      </c>
      <c r="G62" s="69">
        <v>0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88"/>
      <c r="T62" s="87">
        <v>6</v>
      </c>
      <c r="U62" s="69">
        <v>0</v>
      </c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133"/>
    </row>
    <row r="63" spans="1:33" ht="14.25">
      <c r="A63" s="132" t="s">
        <v>306</v>
      </c>
      <c r="B63" s="158" t="s">
        <v>18</v>
      </c>
      <c r="C63" s="156">
        <f t="shared" si="0"/>
        <v>13.5</v>
      </c>
      <c r="D63" s="159">
        <f t="shared" si="1"/>
        <v>3</v>
      </c>
      <c r="E63" s="143">
        <f t="shared" si="2"/>
        <v>6</v>
      </c>
      <c r="F63" s="90">
        <v>3</v>
      </c>
      <c r="G63" s="69">
        <v>0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88"/>
      <c r="T63" s="87">
        <v>6</v>
      </c>
      <c r="U63" s="69">
        <v>0</v>
      </c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133"/>
    </row>
    <row r="64" spans="1:33" ht="14.25">
      <c r="A64" s="132" t="s">
        <v>94</v>
      </c>
      <c r="B64" s="158" t="s">
        <v>19</v>
      </c>
      <c r="C64" s="156">
        <f t="shared" si="0"/>
        <v>13</v>
      </c>
      <c r="D64" s="159">
        <f t="shared" si="1"/>
        <v>2</v>
      </c>
      <c r="E64" s="143">
        <f t="shared" si="2"/>
        <v>8</v>
      </c>
      <c r="F64" s="90">
        <v>2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88"/>
      <c r="T64" s="87">
        <v>8</v>
      </c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133"/>
    </row>
    <row r="65" spans="1:33" ht="14.25">
      <c r="A65" s="132" t="s">
        <v>137</v>
      </c>
      <c r="B65" s="158" t="s">
        <v>15</v>
      </c>
      <c r="C65" s="156">
        <f t="shared" si="0"/>
        <v>13</v>
      </c>
      <c r="D65" s="159">
        <f t="shared" si="1"/>
        <v>2</v>
      </c>
      <c r="E65" s="143">
        <f t="shared" si="2"/>
        <v>8</v>
      </c>
      <c r="F65" s="90">
        <v>2</v>
      </c>
      <c r="G65" s="69">
        <v>0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88"/>
      <c r="T65" s="87">
        <v>8</v>
      </c>
      <c r="U65" s="69">
        <v>0</v>
      </c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133"/>
    </row>
    <row r="66" spans="1:33" ht="14.25">
      <c r="A66" s="132" t="s">
        <v>139</v>
      </c>
      <c r="B66" s="158" t="s">
        <v>15</v>
      </c>
      <c r="C66" s="156">
        <f aca="true" t="shared" si="3" ref="C66:C129">2.5*D66+E66</f>
        <v>13</v>
      </c>
      <c r="D66" s="159">
        <f aca="true" t="shared" si="4" ref="D66:D129">SUM(F66:S66)</f>
        <v>2</v>
      </c>
      <c r="E66" s="143">
        <f aca="true" t="shared" si="5" ref="E66:E129">SUM(T66:AG66)</f>
        <v>8</v>
      </c>
      <c r="F66" s="90">
        <v>2</v>
      </c>
      <c r="G66" s="69">
        <v>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88"/>
      <c r="T66" s="87">
        <v>8</v>
      </c>
      <c r="U66" s="69">
        <v>0</v>
      </c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133"/>
    </row>
    <row r="67" spans="1:33" ht="14.25">
      <c r="A67" s="132" t="s">
        <v>422</v>
      </c>
      <c r="B67" s="158" t="s">
        <v>38</v>
      </c>
      <c r="C67" s="156">
        <f t="shared" si="3"/>
        <v>13</v>
      </c>
      <c r="D67" s="159">
        <f t="shared" si="4"/>
        <v>2</v>
      </c>
      <c r="E67" s="143">
        <f t="shared" si="5"/>
        <v>8</v>
      </c>
      <c r="F67" s="90">
        <v>2</v>
      </c>
      <c r="G67" s="69">
        <v>0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88"/>
      <c r="T67" s="87">
        <v>8</v>
      </c>
      <c r="U67" s="69">
        <v>0</v>
      </c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133"/>
    </row>
    <row r="68" spans="1:33" ht="14.25">
      <c r="A68" s="132" t="s">
        <v>263</v>
      </c>
      <c r="B68" s="158" t="s">
        <v>24</v>
      </c>
      <c r="C68" s="156">
        <f t="shared" si="3"/>
        <v>13</v>
      </c>
      <c r="D68" s="159">
        <f t="shared" si="4"/>
        <v>2</v>
      </c>
      <c r="E68" s="143">
        <f t="shared" si="5"/>
        <v>8</v>
      </c>
      <c r="F68" s="90">
        <v>2</v>
      </c>
      <c r="G68" s="69">
        <v>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88"/>
      <c r="T68" s="87">
        <v>8</v>
      </c>
      <c r="U68" s="69">
        <v>0</v>
      </c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133"/>
    </row>
    <row r="69" spans="1:33" ht="14.25">
      <c r="A69" s="132" t="s">
        <v>266</v>
      </c>
      <c r="B69" s="158" t="s">
        <v>24</v>
      </c>
      <c r="C69" s="156">
        <f t="shared" si="3"/>
        <v>13</v>
      </c>
      <c r="D69" s="159">
        <f t="shared" si="4"/>
        <v>2</v>
      </c>
      <c r="E69" s="143">
        <f t="shared" si="5"/>
        <v>8</v>
      </c>
      <c r="F69" s="90">
        <v>2</v>
      </c>
      <c r="G69" s="69">
        <v>0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88"/>
      <c r="T69" s="87">
        <v>8</v>
      </c>
      <c r="U69" s="69">
        <v>0</v>
      </c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133"/>
    </row>
    <row r="70" spans="1:33" ht="14.25">
      <c r="A70" s="132" t="s">
        <v>383</v>
      </c>
      <c r="B70" s="158" t="s">
        <v>16</v>
      </c>
      <c r="C70" s="156">
        <f t="shared" si="3"/>
        <v>13</v>
      </c>
      <c r="D70" s="159">
        <f t="shared" si="4"/>
        <v>2</v>
      </c>
      <c r="E70" s="143">
        <f t="shared" si="5"/>
        <v>8</v>
      </c>
      <c r="F70" s="90">
        <v>2</v>
      </c>
      <c r="G70" s="69">
        <v>0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88"/>
      <c r="T70" s="87">
        <v>8</v>
      </c>
      <c r="U70" s="69">
        <v>0</v>
      </c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133"/>
    </row>
    <row r="71" spans="1:33" ht="14.25">
      <c r="A71" s="132" t="s">
        <v>417</v>
      </c>
      <c r="B71" s="158" t="s">
        <v>38</v>
      </c>
      <c r="C71" s="156">
        <f t="shared" si="3"/>
        <v>13</v>
      </c>
      <c r="D71" s="159">
        <f t="shared" si="4"/>
        <v>2</v>
      </c>
      <c r="E71" s="143">
        <f t="shared" si="5"/>
        <v>8</v>
      </c>
      <c r="F71" s="90">
        <v>2</v>
      </c>
      <c r="G71" s="69">
        <v>0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88"/>
      <c r="T71" s="87">
        <v>8</v>
      </c>
      <c r="U71" s="69">
        <v>0</v>
      </c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133"/>
    </row>
    <row r="72" spans="1:33" ht="14.25">
      <c r="A72" s="132" t="s">
        <v>327</v>
      </c>
      <c r="B72" s="158" t="s">
        <v>7</v>
      </c>
      <c r="C72" s="156">
        <f t="shared" si="3"/>
        <v>13</v>
      </c>
      <c r="D72" s="159">
        <f t="shared" si="4"/>
        <v>2</v>
      </c>
      <c r="E72" s="143">
        <f t="shared" si="5"/>
        <v>8</v>
      </c>
      <c r="F72" s="90">
        <v>2</v>
      </c>
      <c r="G72" s="69">
        <v>0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88"/>
      <c r="T72" s="87">
        <v>8</v>
      </c>
      <c r="U72" s="69">
        <v>0</v>
      </c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133"/>
    </row>
    <row r="73" spans="1:33" ht="14.25">
      <c r="A73" s="132" t="s">
        <v>403</v>
      </c>
      <c r="B73" s="158" t="s">
        <v>10</v>
      </c>
      <c r="C73" s="156">
        <f t="shared" si="3"/>
        <v>13</v>
      </c>
      <c r="D73" s="159">
        <f t="shared" si="4"/>
        <v>2</v>
      </c>
      <c r="E73" s="143">
        <f t="shared" si="5"/>
        <v>8</v>
      </c>
      <c r="F73" s="90">
        <v>2</v>
      </c>
      <c r="G73" s="69">
        <v>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88"/>
      <c r="T73" s="87">
        <v>8</v>
      </c>
      <c r="U73" s="69">
        <v>0</v>
      </c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133"/>
    </row>
    <row r="74" spans="1:33" ht="14.25">
      <c r="A74" s="132" t="s">
        <v>178</v>
      </c>
      <c r="B74" s="158" t="s">
        <v>22</v>
      </c>
      <c r="C74" s="156">
        <f t="shared" si="3"/>
        <v>12.5</v>
      </c>
      <c r="D74" s="159">
        <f t="shared" si="4"/>
        <v>1</v>
      </c>
      <c r="E74" s="143">
        <f t="shared" si="5"/>
        <v>10</v>
      </c>
      <c r="F74" s="90">
        <v>1</v>
      </c>
      <c r="G74" s="69">
        <v>0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88"/>
      <c r="T74" s="87">
        <v>10</v>
      </c>
      <c r="U74" s="69">
        <v>0</v>
      </c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133"/>
    </row>
    <row r="75" spans="1:33" ht="14.25">
      <c r="A75" s="132" t="s">
        <v>175</v>
      </c>
      <c r="B75" s="158" t="s">
        <v>22</v>
      </c>
      <c r="C75" s="156">
        <f t="shared" si="3"/>
        <v>12.5</v>
      </c>
      <c r="D75" s="159">
        <f t="shared" si="4"/>
        <v>1</v>
      </c>
      <c r="E75" s="143">
        <f t="shared" si="5"/>
        <v>10</v>
      </c>
      <c r="F75" s="90">
        <v>1</v>
      </c>
      <c r="G75" s="69"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88"/>
      <c r="T75" s="87">
        <v>10</v>
      </c>
      <c r="U75" s="69">
        <v>0</v>
      </c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133"/>
    </row>
    <row r="76" spans="1:33" ht="14.25">
      <c r="A76" s="132" t="s">
        <v>357</v>
      </c>
      <c r="B76" s="158" t="s">
        <v>21</v>
      </c>
      <c r="C76" s="156">
        <f t="shared" si="3"/>
        <v>12.5</v>
      </c>
      <c r="D76" s="159">
        <f t="shared" si="4"/>
        <v>1</v>
      </c>
      <c r="E76" s="143">
        <f t="shared" si="5"/>
        <v>10</v>
      </c>
      <c r="F76" s="90">
        <v>1</v>
      </c>
      <c r="G76" s="69">
        <v>0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88"/>
      <c r="T76" s="87">
        <v>10</v>
      </c>
      <c r="U76" s="69">
        <v>0</v>
      </c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133"/>
    </row>
    <row r="77" spans="1:33" ht="14.25">
      <c r="A77" s="132" t="s">
        <v>438</v>
      </c>
      <c r="B77" s="158" t="s">
        <v>27</v>
      </c>
      <c r="C77" s="156">
        <f t="shared" si="3"/>
        <v>12.5</v>
      </c>
      <c r="D77" s="157">
        <f t="shared" si="4"/>
        <v>1</v>
      </c>
      <c r="E77" s="143">
        <f t="shared" si="5"/>
        <v>10</v>
      </c>
      <c r="F77" s="90">
        <v>1</v>
      </c>
      <c r="G77" s="69">
        <v>0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88"/>
      <c r="T77" s="87">
        <v>10</v>
      </c>
      <c r="U77" s="69">
        <v>0</v>
      </c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133"/>
    </row>
    <row r="78" spans="1:33" ht="14.25">
      <c r="A78" s="132" t="s">
        <v>418</v>
      </c>
      <c r="B78" s="158" t="s">
        <v>38</v>
      </c>
      <c r="C78" s="156">
        <f t="shared" si="3"/>
        <v>12.5</v>
      </c>
      <c r="D78" s="159">
        <f t="shared" si="4"/>
        <v>1</v>
      </c>
      <c r="E78" s="143">
        <f t="shared" si="5"/>
        <v>10</v>
      </c>
      <c r="F78" s="90">
        <v>1</v>
      </c>
      <c r="G78" s="69">
        <v>0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88"/>
      <c r="T78" s="87">
        <v>10</v>
      </c>
      <c r="U78" s="69">
        <v>0</v>
      </c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133"/>
    </row>
    <row r="79" spans="1:33" ht="14.25">
      <c r="A79" s="132" t="s">
        <v>286</v>
      </c>
      <c r="B79" s="158" t="s">
        <v>13</v>
      </c>
      <c r="C79" s="156">
        <f t="shared" si="3"/>
        <v>12.5</v>
      </c>
      <c r="D79" s="159">
        <f t="shared" si="4"/>
        <v>1</v>
      </c>
      <c r="E79" s="143">
        <f t="shared" si="5"/>
        <v>10</v>
      </c>
      <c r="F79" s="90">
        <v>1</v>
      </c>
      <c r="G79" s="69"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88"/>
      <c r="T79" s="87">
        <v>10</v>
      </c>
      <c r="U79" s="69">
        <v>0</v>
      </c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133"/>
    </row>
    <row r="80" spans="1:33" ht="14.25">
      <c r="A80" s="132" t="s">
        <v>243</v>
      </c>
      <c r="B80" s="158" t="s">
        <v>23</v>
      </c>
      <c r="C80" s="156">
        <f t="shared" si="3"/>
        <v>12.5</v>
      </c>
      <c r="D80" s="159">
        <f t="shared" si="4"/>
        <v>1</v>
      </c>
      <c r="E80" s="143">
        <f t="shared" si="5"/>
        <v>10</v>
      </c>
      <c r="F80" s="90">
        <v>1</v>
      </c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88"/>
      <c r="T80" s="87">
        <v>10</v>
      </c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133"/>
    </row>
    <row r="81" spans="1:33" ht="14.25">
      <c r="A81" s="132" t="s">
        <v>280</v>
      </c>
      <c r="B81" s="158" t="s">
        <v>26</v>
      </c>
      <c r="C81" s="156">
        <f t="shared" si="3"/>
        <v>12.5</v>
      </c>
      <c r="D81" s="159">
        <f t="shared" si="4"/>
        <v>1</v>
      </c>
      <c r="E81" s="143">
        <f t="shared" si="5"/>
        <v>10</v>
      </c>
      <c r="F81" s="90">
        <v>1</v>
      </c>
      <c r="G81" s="69">
        <v>0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88"/>
      <c r="T81" s="87">
        <v>10</v>
      </c>
      <c r="U81" s="69">
        <v>0</v>
      </c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133"/>
    </row>
    <row r="82" spans="1:33" ht="14.25">
      <c r="A82" s="132" t="s">
        <v>273</v>
      </c>
      <c r="B82" s="158" t="s">
        <v>26</v>
      </c>
      <c r="C82" s="156">
        <f t="shared" si="3"/>
        <v>12.5</v>
      </c>
      <c r="D82" s="159">
        <f t="shared" si="4"/>
        <v>1</v>
      </c>
      <c r="E82" s="143">
        <f t="shared" si="5"/>
        <v>10</v>
      </c>
      <c r="F82" s="90">
        <v>1</v>
      </c>
      <c r="G82" s="69">
        <v>0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88"/>
      <c r="T82" s="87">
        <v>10</v>
      </c>
      <c r="U82" s="69">
        <v>0</v>
      </c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133"/>
    </row>
    <row r="83" spans="1:33" ht="14.25">
      <c r="A83" s="132" t="s">
        <v>374</v>
      </c>
      <c r="B83" s="158" t="s">
        <v>16</v>
      </c>
      <c r="C83" s="156">
        <f t="shared" si="3"/>
        <v>12.5</v>
      </c>
      <c r="D83" s="159">
        <f t="shared" si="4"/>
        <v>1</v>
      </c>
      <c r="E83" s="143">
        <f t="shared" si="5"/>
        <v>10</v>
      </c>
      <c r="F83" s="90">
        <v>1</v>
      </c>
      <c r="G83" s="69">
        <v>0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88"/>
      <c r="T83" s="87">
        <v>10</v>
      </c>
      <c r="U83" s="69">
        <v>0</v>
      </c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133"/>
    </row>
    <row r="84" spans="1:33" ht="14.25">
      <c r="A84" s="132" t="s">
        <v>149</v>
      </c>
      <c r="B84" s="158" t="s">
        <v>11</v>
      </c>
      <c r="C84" s="156">
        <f t="shared" si="3"/>
        <v>12.5</v>
      </c>
      <c r="D84" s="159">
        <f t="shared" si="4"/>
        <v>1</v>
      </c>
      <c r="E84" s="143">
        <f t="shared" si="5"/>
        <v>10</v>
      </c>
      <c r="F84" s="90">
        <v>1</v>
      </c>
      <c r="G84" s="69">
        <v>0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88"/>
      <c r="T84" s="87">
        <v>10</v>
      </c>
      <c r="U84" s="69">
        <v>0</v>
      </c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133"/>
    </row>
    <row r="85" spans="1:33" ht="14.25">
      <c r="A85" s="132" t="s">
        <v>158</v>
      </c>
      <c r="B85" s="158" t="s">
        <v>20</v>
      </c>
      <c r="C85" s="156">
        <f t="shared" si="3"/>
        <v>12.5</v>
      </c>
      <c r="D85" s="159">
        <f t="shared" si="4"/>
        <v>3</v>
      </c>
      <c r="E85" s="143">
        <f t="shared" si="5"/>
        <v>5</v>
      </c>
      <c r="F85" s="90">
        <v>3</v>
      </c>
      <c r="G85" s="69">
        <v>0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88"/>
      <c r="T85" s="87">
        <v>5</v>
      </c>
      <c r="U85" s="69">
        <v>0</v>
      </c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133"/>
    </row>
    <row r="86" spans="1:33" ht="14.25">
      <c r="A86" s="132" t="s">
        <v>486</v>
      </c>
      <c r="B86" s="158" t="s">
        <v>480</v>
      </c>
      <c r="C86" s="156">
        <f t="shared" si="3"/>
        <v>12.5</v>
      </c>
      <c r="D86" s="159">
        <f t="shared" si="4"/>
        <v>3</v>
      </c>
      <c r="E86" s="143">
        <f t="shared" si="5"/>
        <v>5</v>
      </c>
      <c r="F86" s="90">
        <v>3</v>
      </c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88"/>
      <c r="T86" s="87">
        <v>5</v>
      </c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133"/>
    </row>
    <row r="87" spans="1:33" ht="14.25">
      <c r="A87" s="132" t="s">
        <v>76</v>
      </c>
      <c r="B87" s="158" t="s">
        <v>35</v>
      </c>
      <c r="C87" s="156">
        <f t="shared" si="3"/>
        <v>12.5</v>
      </c>
      <c r="D87" s="159">
        <f t="shared" si="4"/>
        <v>3</v>
      </c>
      <c r="E87" s="143">
        <f t="shared" si="5"/>
        <v>5</v>
      </c>
      <c r="F87" s="90">
        <v>3</v>
      </c>
      <c r="G87" s="69">
        <v>0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88"/>
      <c r="T87" s="87">
        <v>5</v>
      </c>
      <c r="U87" s="69">
        <v>0</v>
      </c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133"/>
    </row>
    <row r="88" spans="1:33" ht="14.25">
      <c r="A88" s="132" t="s">
        <v>483</v>
      </c>
      <c r="B88" s="158" t="s">
        <v>480</v>
      </c>
      <c r="C88" s="156">
        <f t="shared" si="3"/>
        <v>12.5</v>
      </c>
      <c r="D88" s="159">
        <f t="shared" si="4"/>
        <v>3</v>
      </c>
      <c r="E88" s="143">
        <f t="shared" si="5"/>
        <v>5</v>
      </c>
      <c r="F88" s="90">
        <v>3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88"/>
      <c r="T88" s="87">
        <v>5</v>
      </c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133"/>
    </row>
    <row r="89" spans="1:33" ht="14.25">
      <c r="A89" s="132" t="s">
        <v>152</v>
      </c>
      <c r="B89" s="158" t="s">
        <v>11</v>
      </c>
      <c r="C89" s="156">
        <f t="shared" si="3"/>
        <v>12.5</v>
      </c>
      <c r="D89" s="159">
        <f t="shared" si="4"/>
        <v>3</v>
      </c>
      <c r="E89" s="143">
        <f t="shared" si="5"/>
        <v>5</v>
      </c>
      <c r="F89" s="90">
        <v>3</v>
      </c>
      <c r="G89" s="69">
        <v>0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88"/>
      <c r="T89" s="87">
        <v>5</v>
      </c>
      <c r="U89" s="69">
        <v>0</v>
      </c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133"/>
    </row>
    <row r="90" spans="1:33" ht="14.25">
      <c r="A90" s="132" t="s">
        <v>567</v>
      </c>
      <c r="B90" s="158" t="s">
        <v>29</v>
      </c>
      <c r="C90" s="156">
        <f t="shared" si="3"/>
        <v>12.5</v>
      </c>
      <c r="D90" s="159">
        <f t="shared" si="4"/>
        <v>1</v>
      </c>
      <c r="E90" s="143">
        <f t="shared" si="5"/>
        <v>10</v>
      </c>
      <c r="F90" s="90">
        <v>1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88"/>
      <c r="T90" s="87">
        <v>10</v>
      </c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133"/>
    </row>
    <row r="91" spans="1:33" ht="14.25">
      <c r="A91" s="132" t="s">
        <v>128</v>
      </c>
      <c r="B91" s="158" t="s">
        <v>19</v>
      </c>
      <c r="C91" s="156">
        <f t="shared" si="3"/>
        <v>12</v>
      </c>
      <c r="D91" s="159">
        <f t="shared" si="4"/>
        <v>2</v>
      </c>
      <c r="E91" s="143">
        <f t="shared" si="5"/>
        <v>7</v>
      </c>
      <c r="F91" s="90">
        <v>2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88"/>
      <c r="T91" s="87">
        <v>7</v>
      </c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133"/>
    </row>
    <row r="92" spans="1:33" ht="14.25">
      <c r="A92" s="132" t="s">
        <v>276</v>
      </c>
      <c r="B92" s="158" t="s">
        <v>26</v>
      </c>
      <c r="C92" s="156">
        <f t="shared" si="3"/>
        <v>12</v>
      </c>
      <c r="D92" s="159">
        <f t="shared" si="4"/>
        <v>2</v>
      </c>
      <c r="E92" s="143">
        <f t="shared" si="5"/>
        <v>7</v>
      </c>
      <c r="F92" s="90">
        <v>2</v>
      </c>
      <c r="G92" s="69">
        <v>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88"/>
      <c r="T92" s="87">
        <v>7</v>
      </c>
      <c r="U92" s="69">
        <v>0</v>
      </c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133"/>
    </row>
    <row r="93" spans="1:33" ht="14.25">
      <c r="A93" s="132" t="s">
        <v>336</v>
      </c>
      <c r="B93" s="158" t="s">
        <v>7</v>
      </c>
      <c r="C93" s="156">
        <f t="shared" si="3"/>
        <v>12</v>
      </c>
      <c r="D93" s="159">
        <f t="shared" si="4"/>
        <v>2</v>
      </c>
      <c r="E93" s="143">
        <f t="shared" si="5"/>
        <v>7</v>
      </c>
      <c r="F93" s="90">
        <v>2</v>
      </c>
      <c r="G93" s="69">
        <v>0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88"/>
      <c r="T93" s="87">
        <v>7</v>
      </c>
      <c r="U93" s="69">
        <v>0</v>
      </c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133"/>
    </row>
    <row r="94" spans="1:33" ht="14.25">
      <c r="A94" s="132" t="s">
        <v>144</v>
      </c>
      <c r="B94" s="158" t="s">
        <v>11</v>
      </c>
      <c r="C94" s="156">
        <f t="shared" si="3"/>
        <v>12</v>
      </c>
      <c r="D94" s="159">
        <f t="shared" si="4"/>
        <v>2</v>
      </c>
      <c r="E94" s="143">
        <f t="shared" si="5"/>
        <v>7</v>
      </c>
      <c r="F94" s="90">
        <v>2</v>
      </c>
      <c r="G94" s="69">
        <v>0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88"/>
      <c r="T94" s="87">
        <v>7</v>
      </c>
      <c r="U94" s="69">
        <v>0</v>
      </c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33"/>
    </row>
    <row r="95" spans="1:33" ht="14.25">
      <c r="A95" s="132" t="s">
        <v>87</v>
      </c>
      <c r="B95" s="158" t="s">
        <v>20</v>
      </c>
      <c r="C95" s="156">
        <f t="shared" si="3"/>
        <v>12</v>
      </c>
      <c r="D95" s="159">
        <f t="shared" si="4"/>
        <v>2</v>
      </c>
      <c r="E95" s="143">
        <f t="shared" si="5"/>
        <v>7</v>
      </c>
      <c r="F95" s="90">
        <v>2</v>
      </c>
      <c r="G95" s="69">
        <v>0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88"/>
      <c r="T95" s="87">
        <v>7</v>
      </c>
      <c r="U95" s="69">
        <v>0</v>
      </c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133"/>
    </row>
    <row r="96" spans="1:33" ht="14.25">
      <c r="A96" s="132" t="s">
        <v>122</v>
      </c>
      <c r="B96" s="155" t="s">
        <v>34</v>
      </c>
      <c r="C96" s="156">
        <f t="shared" si="3"/>
        <v>12</v>
      </c>
      <c r="D96" s="159">
        <f t="shared" si="4"/>
        <v>2</v>
      </c>
      <c r="E96" s="143">
        <f t="shared" si="5"/>
        <v>7</v>
      </c>
      <c r="F96" s="90">
        <v>2</v>
      </c>
      <c r="G96" s="69">
        <v>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88"/>
      <c r="T96" s="87">
        <v>7</v>
      </c>
      <c r="U96" s="69">
        <v>0</v>
      </c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133"/>
    </row>
    <row r="97" spans="1:33" ht="14.25">
      <c r="A97" s="132" t="s">
        <v>311</v>
      </c>
      <c r="B97" s="158" t="s">
        <v>32</v>
      </c>
      <c r="C97" s="156">
        <f t="shared" si="3"/>
        <v>12</v>
      </c>
      <c r="D97" s="159">
        <f t="shared" si="4"/>
        <v>2</v>
      </c>
      <c r="E97" s="143">
        <f t="shared" si="5"/>
        <v>7</v>
      </c>
      <c r="F97" s="90">
        <v>2</v>
      </c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88"/>
      <c r="T97" s="87">
        <v>7</v>
      </c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133"/>
    </row>
    <row r="98" spans="1:33" ht="14.25">
      <c r="A98" s="132" t="s">
        <v>309</v>
      </c>
      <c r="B98" s="158" t="s">
        <v>32</v>
      </c>
      <c r="C98" s="156">
        <f t="shared" si="3"/>
        <v>12</v>
      </c>
      <c r="D98" s="159">
        <f t="shared" si="4"/>
        <v>2</v>
      </c>
      <c r="E98" s="143">
        <f t="shared" si="5"/>
        <v>7</v>
      </c>
      <c r="F98" s="90">
        <v>2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88"/>
      <c r="T98" s="87">
        <v>7</v>
      </c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133"/>
    </row>
    <row r="99" spans="1:33" ht="14.25">
      <c r="A99" s="132" t="s">
        <v>380</v>
      </c>
      <c r="B99" s="158" t="s">
        <v>16</v>
      </c>
      <c r="C99" s="156">
        <f t="shared" si="3"/>
        <v>12</v>
      </c>
      <c r="D99" s="159">
        <f t="shared" si="4"/>
        <v>2</v>
      </c>
      <c r="E99" s="143">
        <f t="shared" si="5"/>
        <v>7</v>
      </c>
      <c r="F99" s="90">
        <v>2</v>
      </c>
      <c r="G99" s="69">
        <v>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88"/>
      <c r="T99" s="87">
        <v>7</v>
      </c>
      <c r="U99" s="69">
        <v>0</v>
      </c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133"/>
    </row>
    <row r="100" spans="1:33" ht="14.25">
      <c r="A100" s="132" t="s">
        <v>406</v>
      </c>
      <c r="B100" s="158" t="s">
        <v>10</v>
      </c>
      <c r="C100" s="156">
        <f t="shared" si="3"/>
        <v>12</v>
      </c>
      <c r="D100" s="159">
        <f t="shared" si="4"/>
        <v>2</v>
      </c>
      <c r="E100" s="143">
        <f t="shared" si="5"/>
        <v>7</v>
      </c>
      <c r="F100" s="90">
        <v>2</v>
      </c>
      <c r="G100" s="69">
        <v>0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88"/>
      <c r="T100" s="87">
        <v>7</v>
      </c>
      <c r="U100" s="69">
        <v>0</v>
      </c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133"/>
    </row>
    <row r="101" spans="1:33" ht="14.25">
      <c r="A101" s="132" t="s">
        <v>254</v>
      </c>
      <c r="B101" s="158" t="s">
        <v>14</v>
      </c>
      <c r="C101" s="156">
        <f t="shared" si="3"/>
        <v>11.5</v>
      </c>
      <c r="D101" s="159">
        <f t="shared" si="4"/>
        <v>1</v>
      </c>
      <c r="E101" s="143">
        <f t="shared" si="5"/>
        <v>9</v>
      </c>
      <c r="F101" s="90">
        <v>1</v>
      </c>
      <c r="G101" s="69">
        <v>0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88"/>
      <c r="T101" s="87">
        <v>9</v>
      </c>
      <c r="U101" s="69">
        <v>0</v>
      </c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133"/>
    </row>
    <row r="102" spans="1:33" ht="14.25">
      <c r="A102" s="132" t="s">
        <v>161</v>
      </c>
      <c r="B102" s="158" t="s">
        <v>35</v>
      </c>
      <c r="C102" s="156">
        <f t="shared" si="3"/>
        <v>11.5</v>
      </c>
      <c r="D102" s="159">
        <f t="shared" si="4"/>
        <v>1</v>
      </c>
      <c r="E102" s="143">
        <f t="shared" si="5"/>
        <v>9</v>
      </c>
      <c r="F102" s="90">
        <v>1</v>
      </c>
      <c r="G102" s="69">
        <v>0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88"/>
      <c r="T102" s="87">
        <v>9</v>
      </c>
      <c r="U102" s="69">
        <v>0</v>
      </c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133"/>
    </row>
    <row r="103" spans="1:33" ht="14.25">
      <c r="A103" s="132" t="s">
        <v>305</v>
      </c>
      <c r="B103" s="158" t="s">
        <v>18</v>
      </c>
      <c r="C103" s="156">
        <f t="shared" si="3"/>
        <v>11.5</v>
      </c>
      <c r="D103" s="159">
        <f t="shared" si="4"/>
        <v>1</v>
      </c>
      <c r="E103" s="143">
        <f t="shared" si="5"/>
        <v>9</v>
      </c>
      <c r="F103" s="90">
        <v>1</v>
      </c>
      <c r="G103" s="69">
        <v>0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88"/>
      <c r="T103" s="87">
        <v>9</v>
      </c>
      <c r="U103" s="69">
        <v>0</v>
      </c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133"/>
    </row>
    <row r="104" spans="1:33" ht="14.25">
      <c r="A104" s="132" t="s">
        <v>73</v>
      </c>
      <c r="B104" s="158" t="s">
        <v>35</v>
      </c>
      <c r="C104" s="156">
        <f t="shared" si="3"/>
        <v>11.5</v>
      </c>
      <c r="D104" s="159">
        <f t="shared" si="4"/>
        <v>1</v>
      </c>
      <c r="E104" s="143">
        <f t="shared" si="5"/>
        <v>9</v>
      </c>
      <c r="F104" s="90">
        <v>1</v>
      </c>
      <c r="G104" s="69">
        <v>0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88"/>
      <c r="T104" s="87">
        <v>9</v>
      </c>
      <c r="U104" s="69">
        <v>0</v>
      </c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133"/>
    </row>
    <row r="105" spans="1:33" ht="14.25">
      <c r="A105" s="132" t="s">
        <v>86</v>
      </c>
      <c r="B105" s="158" t="s">
        <v>20</v>
      </c>
      <c r="C105" s="156">
        <f t="shared" si="3"/>
        <v>11.5</v>
      </c>
      <c r="D105" s="159">
        <f t="shared" si="4"/>
        <v>1</v>
      </c>
      <c r="E105" s="143">
        <f t="shared" si="5"/>
        <v>9</v>
      </c>
      <c r="F105" s="90">
        <v>1</v>
      </c>
      <c r="G105" s="69">
        <v>0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88"/>
      <c r="T105" s="87">
        <v>9</v>
      </c>
      <c r="U105" s="69">
        <v>0</v>
      </c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133"/>
    </row>
    <row r="106" spans="1:33" ht="14.25">
      <c r="A106" s="132" t="s">
        <v>448</v>
      </c>
      <c r="B106" s="158" t="s">
        <v>27</v>
      </c>
      <c r="C106" s="156">
        <f t="shared" si="3"/>
        <v>11.5</v>
      </c>
      <c r="D106" s="159">
        <f t="shared" si="4"/>
        <v>1</v>
      </c>
      <c r="E106" s="143">
        <f t="shared" si="5"/>
        <v>9</v>
      </c>
      <c r="F106" s="90">
        <v>1</v>
      </c>
      <c r="G106" s="69">
        <v>0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88"/>
      <c r="T106" s="87">
        <v>9</v>
      </c>
      <c r="U106" s="69">
        <v>0</v>
      </c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133"/>
    </row>
    <row r="107" spans="1:33" ht="14.25">
      <c r="A107" s="132" t="s">
        <v>362</v>
      </c>
      <c r="B107" s="158" t="s">
        <v>21</v>
      </c>
      <c r="C107" s="156">
        <f t="shared" si="3"/>
        <v>11.5</v>
      </c>
      <c r="D107" s="159">
        <f t="shared" si="4"/>
        <v>1</v>
      </c>
      <c r="E107" s="143">
        <f t="shared" si="5"/>
        <v>9</v>
      </c>
      <c r="F107" s="90">
        <v>1</v>
      </c>
      <c r="G107" s="69">
        <v>0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88"/>
      <c r="T107" s="87">
        <v>9</v>
      </c>
      <c r="U107" s="69">
        <v>0</v>
      </c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133"/>
    </row>
    <row r="108" spans="1:33" ht="14.25">
      <c r="A108" s="132" t="s">
        <v>414</v>
      </c>
      <c r="B108" s="158" t="s">
        <v>38</v>
      </c>
      <c r="C108" s="156">
        <f t="shared" si="3"/>
        <v>11.5</v>
      </c>
      <c r="D108" s="159">
        <f t="shared" si="4"/>
        <v>1</v>
      </c>
      <c r="E108" s="143">
        <f t="shared" si="5"/>
        <v>9</v>
      </c>
      <c r="F108" s="90">
        <v>1</v>
      </c>
      <c r="G108" s="69">
        <v>0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88"/>
      <c r="T108" s="87">
        <v>9</v>
      </c>
      <c r="U108" s="69">
        <v>0</v>
      </c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133"/>
    </row>
    <row r="109" spans="1:33" ht="14.25">
      <c r="A109" s="132" t="s">
        <v>120</v>
      </c>
      <c r="B109" s="155" t="s">
        <v>34</v>
      </c>
      <c r="C109" s="156">
        <f t="shared" si="3"/>
        <v>11.5</v>
      </c>
      <c r="D109" s="159">
        <f t="shared" si="4"/>
        <v>1</v>
      </c>
      <c r="E109" s="143">
        <f t="shared" si="5"/>
        <v>9</v>
      </c>
      <c r="F109" s="90">
        <v>1</v>
      </c>
      <c r="G109" s="69">
        <v>0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88"/>
      <c r="T109" s="87">
        <v>9</v>
      </c>
      <c r="U109" s="69">
        <v>0</v>
      </c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133"/>
    </row>
    <row r="110" spans="1:33" ht="14.25">
      <c r="A110" s="132" t="s">
        <v>430</v>
      </c>
      <c r="B110" s="158" t="s">
        <v>39</v>
      </c>
      <c r="C110" s="156">
        <f t="shared" si="3"/>
        <v>11.5</v>
      </c>
      <c r="D110" s="159">
        <f t="shared" si="4"/>
        <v>1</v>
      </c>
      <c r="E110" s="143">
        <f t="shared" si="5"/>
        <v>9</v>
      </c>
      <c r="F110" s="90">
        <v>1</v>
      </c>
      <c r="G110" s="69">
        <v>0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88"/>
      <c r="T110" s="87">
        <v>9</v>
      </c>
      <c r="U110" s="69">
        <v>0</v>
      </c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133"/>
    </row>
    <row r="111" spans="1:33" ht="14.25">
      <c r="A111" s="132" t="s">
        <v>218</v>
      </c>
      <c r="B111" s="158" t="s">
        <v>30</v>
      </c>
      <c r="C111" s="156">
        <f t="shared" si="3"/>
        <v>11.5</v>
      </c>
      <c r="D111" s="159">
        <f t="shared" si="4"/>
        <v>1</v>
      </c>
      <c r="E111" s="143">
        <f t="shared" si="5"/>
        <v>9</v>
      </c>
      <c r="F111" s="90">
        <v>1</v>
      </c>
      <c r="G111" s="69">
        <v>0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88"/>
      <c r="T111" s="87">
        <v>9</v>
      </c>
      <c r="U111" s="69">
        <v>0</v>
      </c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133"/>
    </row>
    <row r="112" spans="1:33" ht="14.25">
      <c r="A112" s="132" t="s">
        <v>310</v>
      </c>
      <c r="B112" s="158" t="s">
        <v>32</v>
      </c>
      <c r="C112" s="156">
        <f t="shared" si="3"/>
        <v>11.5</v>
      </c>
      <c r="D112" s="159">
        <f t="shared" si="4"/>
        <v>1</v>
      </c>
      <c r="E112" s="143">
        <f t="shared" si="5"/>
        <v>9</v>
      </c>
      <c r="F112" s="90">
        <v>1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88"/>
      <c r="T112" s="87">
        <v>9</v>
      </c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133"/>
    </row>
    <row r="113" spans="1:33" ht="14.25">
      <c r="A113" s="132" t="s">
        <v>333</v>
      </c>
      <c r="B113" s="158" t="s">
        <v>7</v>
      </c>
      <c r="C113" s="156">
        <f t="shared" si="3"/>
        <v>11.5</v>
      </c>
      <c r="D113" s="159">
        <f t="shared" si="4"/>
        <v>1</v>
      </c>
      <c r="E113" s="143">
        <f t="shared" si="5"/>
        <v>9</v>
      </c>
      <c r="F113" s="90">
        <v>1</v>
      </c>
      <c r="G113" s="69">
        <v>0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88"/>
      <c r="T113" s="87">
        <v>9</v>
      </c>
      <c r="U113" s="69">
        <v>0</v>
      </c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133"/>
    </row>
    <row r="114" spans="1:33" ht="14.25">
      <c r="A114" s="132" t="s">
        <v>185</v>
      </c>
      <c r="B114" s="158" t="s">
        <v>12</v>
      </c>
      <c r="C114" s="156">
        <f t="shared" si="3"/>
        <v>11.5</v>
      </c>
      <c r="D114" s="159">
        <f t="shared" si="4"/>
        <v>1</v>
      </c>
      <c r="E114" s="143">
        <f t="shared" si="5"/>
        <v>9</v>
      </c>
      <c r="F114" s="90">
        <v>1</v>
      </c>
      <c r="G114" s="69">
        <v>0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88"/>
      <c r="T114" s="87">
        <v>9</v>
      </c>
      <c r="U114" s="69">
        <v>0</v>
      </c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133"/>
    </row>
    <row r="115" spans="1:33" ht="14.25">
      <c r="A115" s="132" t="s">
        <v>153</v>
      </c>
      <c r="B115" s="158" t="s">
        <v>20</v>
      </c>
      <c r="C115" s="156">
        <f t="shared" si="3"/>
        <v>11.5</v>
      </c>
      <c r="D115" s="159">
        <f t="shared" si="4"/>
        <v>1</v>
      </c>
      <c r="E115" s="143">
        <f t="shared" si="5"/>
        <v>9</v>
      </c>
      <c r="F115" s="90">
        <v>1</v>
      </c>
      <c r="G115" s="69">
        <v>0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88"/>
      <c r="T115" s="87">
        <v>9</v>
      </c>
      <c r="U115" s="69">
        <v>0</v>
      </c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133"/>
    </row>
    <row r="116" spans="1:33" ht="14.25">
      <c r="A116" s="132" t="s">
        <v>173</v>
      </c>
      <c r="B116" s="158" t="s">
        <v>22</v>
      </c>
      <c r="C116" s="156">
        <f t="shared" si="3"/>
        <v>11.5</v>
      </c>
      <c r="D116" s="159">
        <f t="shared" si="4"/>
        <v>1</v>
      </c>
      <c r="E116" s="143">
        <f t="shared" si="5"/>
        <v>9</v>
      </c>
      <c r="F116" s="90">
        <v>1</v>
      </c>
      <c r="G116" s="69">
        <v>0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88"/>
      <c r="T116" s="87">
        <v>9</v>
      </c>
      <c r="U116" s="69">
        <v>0</v>
      </c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133"/>
    </row>
    <row r="117" spans="1:33" ht="14.25">
      <c r="A117" s="132" t="s">
        <v>316</v>
      </c>
      <c r="B117" s="158" t="s">
        <v>33</v>
      </c>
      <c r="C117" s="156">
        <f t="shared" si="3"/>
        <v>11.5</v>
      </c>
      <c r="D117" s="159">
        <f t="shared" si="4"/>
        <v>1</v>
      </c>
      <c r="E117" s="143">
        <f t="shared" si="5"/>
        <v>9</v>
      </c>
      <c r="F117" s="90">
        <v>1</v>
      </c>
      <c r="G117" s="69">
        <v>0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88"/>
      <c r="T117" s="87">
        <v>9</v>
      </c>
      <c r="U117" s="69">
        <v>0</v>
      </c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133"/>
    </row>
    <row r="118" spans="1:33" ht="14.25">
      <c r="A118" s="132" t="s">
        <v>256</v>
      </c>
      <c r="B118" s="158" t="s">
        <v>14</v>
      </c>
      <c r="C118" s="156">
        <f t="shared" si="3"/>
        <v>11.5</v>
      </c>
      <c r="D118" s="159">
        <f t="shared" si="4"/>
        <v>1</v>
      </c>
      <c r="E118" s="143">
        <f t="shared" si="5"/>
        <v>9</v>
      </c>
      <c r="F118" s="90">
        <v>1</v>
      </c>
      <c r="G118" s="69">
        <v>0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88"/>
      <c r="T118" s="87">
        <v>9</v>
      </c>
      <c r="U118" s="69">
        <v>0</v>
      </c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133"/>
    </row>
    <row r="119" spans="1:33" ht="14.25">
      <c r="A119" s="132" t="s">
        <v>446</v>
      </c>
      <c r="B119" s="158" t="s">
        <v>27</v>
      </c>
      <c r="C119" s="156">
        <f t="shared" si="3"/>
        <v>11.5</v>
      </c>
      <c r="D119" s="159">
        <f t="shared" si="4"/>
        <v>3</v>
      </c>
      <c r="E119" s="143">
        <f t="shared" si="5"/>
        <v>4</v>
      </c>
      <c r="F119" s="90">
        <v>3</v>
      </c>
      <c r="G119" s="69">
        <v>0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88"/>
      <c r="T119" s="87">
        <v>4</v>
      </c>
      <c r="U119" s="69">
        <v>0</v>
      </c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133"/>
    </row>
    <row r="120" spans="1:33" ht="14.25">
      <c r="A120" s="132" t="s">
        <v>436</v>
      </c>
      <c r="B120" s="158" t="s">
        <v>39</v>
      </c>
      <c r="C120" s="156">
        <f t="shared" si="3"/>
        <v>11.5</v>
      </c>
      <c r="D120" s="159">
        <f t="shared" si="4"/>
        <v>3</v>
      </c>
      <c r="E120" s="143">
        <f t="shared" si="5"/>
        <v>4</v>
      </c>
      <c r="F120" s="90">
        <v>3</v>
      </c>
      <c r="G120" s="69">
        <v>0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88"/>
      <c r="T120" s="87">
        <v>4</v>
      </c>
      <c r="U120" s="69">
        <v>0</v>
      </c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133"/>
    </row>
    <row r="121" spans="1:33" ht="14.25">
      <c r="A121" s="132" t="s">
        <v>79</v>
      </c>
      <c r="B121" s="158" t="s">
        <v>25</v>
      </c>
      <c r="C121" s="156">
        <f t="shared" si="3"/>
        <v>11.5</v>
      </c>
      <c r="D121" s="159">
        <f t="shared" si="4"/>
        <v>3</v>
      </c>
      <c r="E121" s="143">
        <f t="shared" si="5"/>
        <v>4</v>
      </c>
      <c r="F121" s="90">
        <v>3</v>
      </c>
      <c r="G121" s="69">
        <v>0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88"/>
      <c r="T121" s="87">
        <v>4</v>
      </c>
      <c r="U121" s="69">
        <v>0</v>
      </c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133"/>
    </row>
    <row r="122" spans="1:33" ht="14.25">
      <c r="A122" s="132" t="s">
        <v>488</v>
      </c>
      <c r="B122" s="158" t="s">
        <v>480</v>
      </c>
      <c r="C122" s="156">
        <f t="shared" si="3"/>
        <v>11</v>
      </c>
      <c r="D122" s="159">
        <f t="shared" si="4"/>
        <v>2</v>
      </c>
      <c r="E122" s="143">
        <f t="shared" si="5"/>
        <v>6</v>
      </c>
      <c r="F122" s="90">
        <v>2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88"/>
      <c r="T122" s="87">
        <v>6</v>
      </c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133"/>
    </row>
    <row r="123" spans="1:33" ht="14.25">
      <c r="A123" s="132" t="s">
        <v>447</v>
      </c>
      <c r="B123" s="158" t="s">
        <v>27</v>
      </c>
      <c r="C123" s="156">
        <f t="shared" si="3"/>
        <v>11</v>
      </c>
      <c r="D123" s="157">
        <f t="shared" si="4"/>
        <v>2</v>
      </c>
      <c r="E123" s="143">
        <f t="shared" si="5"/>
        <v>6</v>
      </c>
      <c r="F123" s="90">
        <v>2</v>
      </c>
      <c r="G123" s="69">
        <v>0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88"/>
      <c r="T123" s="87">
        <v>6</v>
      </c>
      <c r="U123" s="69">
        <v>0</v>
      </c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133"/>
    </row>
    <row r="124" spans="1:33" ht="14.25">
      <c r="A124" s="132" t="s">
        <v>441</v>
      </c>
      <c r="B124" s="158" t="s">
        <v>27</v>
      </c>
      <c r="C124" s="156">
        <f t="shared" si="3"/>
        <v>11</v>
      </c>
      <c r="D124" s="159">
        <f t="shared" si="4"/>
        <v>2</v>
      </c>
      <c r="E124" s="143">
        <f t="shared" si="5"/>
        <v>6</v>
      </c>
      <c r="F124" s="90">
        <v>2</v>
      </c>
      <c r="G124" s="69">
        <v>0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88"/>
      <c r="T124" s="87">
        <v>6</v>
      </c>
      <c r="U124" s="69">
        <v>0</v>
      </c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133"/>
    </row>
    <row r="125" spans="1:33" ht="14.25">
      <c r="A125" s="132" t="s">
        <v>385</v>
      </c>
      <c r="B125" s="158" t="s">
        <v>37</v>
      </c>
      <c r="C125" s="156">
        <f t="shared" si="3"/>
        <v>11</v>
      </c>
      <c r="D125" s="159">
        <f t="shared" si="4"/>
        <v>2</v>
      </c>
      <c r="E125" s="143">
        <f t="shared" si="5"/>
        <v>6</v>
      </c>
      <c r="F125" s="90">
        <v>2</v>
      </c>
      <c r="G125" s="69">
        <v>0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88"/>
      <c r="T125" s="87">
        <v>6</v>
      </c>
      <c r="U125" s="69">
        <v>0</v>
      </c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133"/>
    </row>
    <row r="126" spans="1:33" ht="14.25">
      <c r="A126" s="132" t="s">
        <v>460</v>
      </c>
      <c r="B126" s="158" t="s">
        <v>40</v>
      </c>
      <c r="C126" s="156">
        <f t="shared" si="3"/>
        <v>11</v>
      </c>
      <c r="D126" s="159">
        <f t="shared" si="4"/>
        <v>2</v>
      </c>
      <c r="E126" s="143">
        <f t="shared" si="5"/>
        <v>6</v>
      </c>
      <c r="F126" s="90">
        <v>2</v>
      </c>
      <c r="G126" s="69">
        <v>0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88"/>
      <c r="T126" s="87">
        <v>6</v>
      </c>
      <c r="U126" s="69">
        <v>0</v>
      </c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133"/>
    </row>
    <row r="127" spans="1:33" ht="14.25">
      <c r="A127" s="132" t="s">
        <v>281</v>
      </c>
      <c r="B127" s="158" t="s">
        <v>26</v>
      </c>
      <c r="C127" s="156">
        <f t="shared" si="3"/>
        <v>11</v>
      </c>
      <c r="D127" s="159">
        <f t="shared" si="4"/>
        <v>2</v>
      </c>
      <c r="E127" s="143">
        <f t="shared" si="5"/>
        <v>6</v>
      </c>
      <c r="F127" s="90">
        <v>2</v>
      </c>
      <c r="G127" s="69">
        <v>0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88"/>
      <c r="T127" s="87">
        <v>6</v>
      </c>
      <c r="U127" s="69">
        <v>0</v>
      </c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133"/>
    </row>
    <row r="128" spans="1:33" ht="14.25">
      <c r="A128" s="132" t="s">
        <v>279</v>
      </c>
      <c r="B128" s="158" t="s">
        <v>26</v>
      </c>
      <c r="C128" s="156">
        <f t="shared" si="3"/>
        <v>11</v>
      </c>
      <c r="D128" s="159">
        <f t="shared" si="4"/>
        <v>2</v>
      </c>
      <c r="E128" s="143">
        <f t="shared" si="5"/>
        <v>6</v>
      </c>
      <c r="F128" s="90">
        <v>2</v>
      </c>
      <c r="G128" s="69">
        <v>0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88"/>
      <c r="T128" s="87">
        <v>6</v>
      </c>
      <c r="U128" s="69">
        <v>0</v>
      </c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133"/>
    </row>
    <row r="129" spans="1:33" ht="14.25">
      <c r="A129" s="132" t="s">
        <v>429</v>
      </c>
      <c r="B129" s="158" t="s">
        <v>39</v>
      </c>
      <c r="C129" s="156">
        <f t="shared" si="3"/>
        <v>11</v>
      </c>
      <c r="D129" s="159">
        <f t="shared" si="4"/>
        <v>2</v>
      </c>
      <c r="E129" s="143">
        <f t="shared" si="5"/>
        <v>6</v>
      </c>
      <c r="F129" s="90">
        <v>2</v>
      </c>
      <c r="G129" s="69">
        <v>0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88"/>
      <c r="T129" s="87">
        <v>6</v>
      </c>
      <c r="U129" s="69">
        <v>0</v>
      </c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133"/>
    </row>
    <row r="130" spans="1:33" ht="14.25">
      <c r="A130" s="132" t="s">
        <v>220</v>
      </c>
      <c r="B130" s="158" t="s">
        <v>30</v>
      </c>
      <c r="C130" s="156">
        <f aca="true" t="shared" si="6" ref="C130:C193">2.5*D130+E130</f>
        <v>11</v>
      </c>
      <c r="D130" s="159">
        <f aca="true" t="shared" si="7" ref="D130:D193">SUM(F130:S130)</f>
        <v>2</v>
      </c>
      <c r="E130" s="143">
        <f aca="true" t="shared" si="8" ref="E130:E193">SUM(T130:AG130)</f>
        <v>6</v>
      </c>
      <c r="F130" s="90">
        <v>2</v>
      </c>
      <c r="G130" s="69">
        <v>0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88"/>
      <c r="T130" s="87">
        <v>6</v>
      </c>
      <c r="U130" s="69">
        <v>0</v>
      </c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133"/>
    </row>
    <row r="131" spans="1:33" ht="14.25">
      <c r="A131" s="132" t="s">
        <v>219</v>
      </c>
      <c r="B131" s="158" t="s">
        <v>30</v>
      </c>
      <c r="C131" s="156">
        <f t="shared" si="6"/>
        <v>11</v>
      </c>
      <c r="D131" s="159">
        <f t="shared" si="7"/>
        <v>2</v>
      </c>
      <c r="E131" s="143">
        <f t="shared" si="8"/>
        <v>6</v>
      </c>
      <c r="F131" s="90">
        <v>2</v>
      </c>
      <c r="G131" s="69">
        <v>0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88"/>
      <c r="T131" s="87">
        <v>6</v>
      </c>
      <c r="U131" s="69">
        <v>0</v>
      </c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133"/>
    </row>
    <row r="132" spans="1:33" ht="14.25">
      <c r="A132" s="132" t="s">
        <v>157</v>
      </c>
      <c r="B132" s="158" t="s">
        <v>20</v>
      </c>
      <c r="C132" s="156">
        <f t="shared" si="6"/>
        <v>11</v>
      </c>
      <c r="D132" s="159">
        <f t="shared" si="7"/>
        <v>2</v>
      </c>
      <c r="E132" s="143">
        <f t="shared" si="8"/>
        <v>6</v>
      </c>
      <c r="F132" s="90">
        <v>2</v>
      </c>
      <c r="G132" s="69">
        <v>0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88"/>
      <c r="T132" s="87">
        <v>6</v>
      </c>
      <c r="U132" s="69">
        <v>0</v>
      </c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133"/>
    </row>
    <row r="133" spans="1:33" ht="14.25">
      <c r="A133" s="132" t="s">
        <v>127</v>
      </c>
      <c r="B133" s="158" t="s">
        <v>19</v>
      </c>
      <c r="C133" s="156">
        <f t="shared" si="6"/>
        <v>11</v>
      </c>
      <c r="D133" s="159">
        <f t="shared" si="7"/>
        <v>2</v>
      </c>
      <c r="E133" s="143">
        <f t="shared" si="8"/>
        <v>6</v>
      </c>
      <c r="F133" s="90">
        <v>2</v>
      </c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88"/>
      <c r="T133" s="87">
        <v>6</v>
      </c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133"/>
    </row>
    <row r="134" spans="1:33" ht="14.25">
      <c r="A134" s="132" t="s">
        <v>255</v>
      </c>
      <c r="B134" s="158" t="s">
        <v>14</v>
      </c>
      <c r="C134" s="156">
        <f t="shared" si="6"/>
        <v>11</v>
      </c>
      <c r="D134" s="159">
        <f t="shared" si="7"/>
        <v>2</v>
      </c>
      <c r="E134" s="143">
        <f t="shared" si="8"/>
        <v>6</v>
      </c>
      <c r="F134" s="90">
        <v>2</v>
      </c>
      <c r="G134" s="69">
        <v>0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88"/>
      <c r="T134" s="87">
        <v>6</v>
      </c>
      <c r="U134" s="69">
        <v>0</v>
      </c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133"/>
    </row>
    <row r="135" spans="1:33" ht="14.25">
      <c r="A135" s="132" t="s">
        <v>91</v>
      </c>
      <c r="B135" s="158" t="s">
        <v>19</v>
      </c>
      <c r="C135" s="156">
        <f t="shared" si="6"/>
        <v>11</v>
      </c>
      <c r="D135" s="159">
        <f t="shared" si="7"/>
        <v>2</v>
      </c>
      <c r="E135" s="143">
        <f t="shared" si="8"/>
        <v>6</v>
      </c>
      <c r="F135" s="90">
        <v>2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88"/>
      <c r="T135" s="87">
        <v>6</v>
      </c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133"/>
    </row>
    <row r="136" spans="1:33" ht="14.25">
      <c r="A136" s="132" t="s">
        <v>475</v>
      </c>
      <c r="B136" s="158" t="s">
        <v>114</v>
      </c>
      <c r="C136" s="156">
        <f t="shared" si="6"/>
        <v>11</v>
      </c>
      <c r="D136" s="159">
        <f t="shared" si="7"/>
        <v>2</v>
      </c>
      <c r="E136" s="143">
        <f t="shared" si="8"/>
        <v>6</v>
      </c>
      <c r="F136" s="90">
        <v>2</v>
      </c>
      <c r="G136" s="69">
        <v>0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88"/>
      <c r="T136" s="87">
        <v>6</v>
      </c>
      <c r="U136" s="69">
        <v>0</v>
      </c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133"/>
    </row>
    <row r="137" spans="1:33" ht="14.25">
      <c r="A137" s="132" t="s">
        <v>470</v>
      </c>
      <c r="B137" s="158" t="s">
        <v>114</v>
      </c>
      <c r="C137" s="156">
        <f t="shared" si="6"/>
        <v>11</v>
      </c>
      <c r="D137" s="159">
        <f t="shared" si="7"/>
        <v>2</v>
      </c>
      <c r="E137" s="143">
        <f t="shared" si="8"/>
        <v>6</v>
      </c>
      <c r="F137" s="90">
        <v>2</v>
      </c>
      <c r="G137" s="69">
        <v>0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88"/>
      <c r="T137" s="87">
        <v>6</v>
      </c>
      <c r="U137" s="69">
        <v>0</v>
      </c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133"/>
    </row>
    <row r="138" spans="1:33" ht="14.25">
      <c r="A138" s="132" t="s">
        <v>248</v>
      </c>
      <c r="B138" s="158" t="s">
        <v>23</v>
      </c>
      <c r="C138" s="156">
        <f t="shared" si="6"/>
        <v>11</v>
      </c>
      <c r="D138" s="159">
        <f t="shared" si="7"/>
        <v>2</v>
      </c>
      <c r="E138" s="143">
        <f t="shared" si="8"/>
        <v>6</v>
      </c>
      <c r="F138" s="90">
        <v>2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88"/>
      <c r="T138" s="87">
        <v>6</v>
      </c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133"/>
    </row>
    <row r="139" spans="1:33" ht="14.25">
      <c r="A139" s="132" t="s">
        <v>272</v>
      </c>
      <c r="B139" s="158" t="s">
        <v>26</v>
      </c>
      <c r="C139" s="156">
        <f t="shared" si="6"/>
        <v>11</v>
      </c>
      <c r="D139" s="159">
        <f t="shared" si="7"/>
        <v>2</v>
      </c>
      <c r="E139" s="143">
        <f t="shared" si="8"/>
        <v>6</v>
      </c>
      <c r="F139" s="90">
        <v>2</v>
      </c>
      <c r="G139" s="69">
        <v>0</v>
      </c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88"/>
      <c r="T139" s="87">
        <v>6</v>
      </c>
      <c r="U139" s="69">
        <v>0</v>
      </c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133"/>
    </row>
    <row r="140" spans="1:33" ht="14.25">
      <c r="A140" s="132" t="s">
        <v>372</v>
      </c>
      <c r="B140" s="158" t="s">
        <v>8</v>
      </c>
      <c r="C140" s="156">
        <f t="shared" si="6"/>
        <v>11</v>
      </c>
      <c r="D140" s="159">
        <f t="shared" si="7"/>
        <v>2</v>
      </c>
      <c r="E140" s="143">
        <f t="shared" si="8"/>
        <v>6</v>
      </c>
      <c r="F140" s="90">
        <v>2</v>
      </c>
      <c r="G140" s="69">
        <v>0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88"/>
      <c r="T140" s="87">
        <v>6</v>
      </c>
      <c r="U140" s="69">
        <v>0</v>
      </c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133"/>
    </row>
    <row r="141" spans="1:33" ht="14.25">
      <c r="A141" s="132" t="s">
        <v>223</v>
      </c>
      <c r="B141" s="158" t="s">
        <v>30</v>
      </c>
      <c r="C141" s="156">
        <f t="shared" si="6"/>
        <v>11</v>
      </c>
      <c r="D141" s="159">
        <f t="shared" si="7"/>
        <v>2</v>
      </c>
      <c r="E141" s="143">
        <f t="shared" si="8"/>
        <v>6</v>
      </c>
      <c r="F141" s="90">
        <v>2</v>
      </c>
      <c r="G141" s="69">
        <v>0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88"/>
      <c r="T141" s="87">
        <v>6</v>
      </c>
      <c r="U141" s="69">
        <v>0</v>
      </c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133"/>
    </row>
    <row r="142" spans="1:33" ht="14.25">
      <c r="A142" s="132" t="s">
        <v>262</v>
      </c>
      <c r="B142" s="158" t="s">
        <v>24</v>
      </c>
      <c r="C142" s="156">
        <f t="shared" si="6"/>
        <v>11</v>
      </c>
      <c r="D142" s="159">
        <f t="shared" si="7"/>
        <v>2</v>
      </c>
      <c r="E142" s="143">
        <f t="shared" si="8"/>
        <v>6</v>
      </c>
      <c r="F142" s="90">
        <v>2</v>
      </c>
      <c r="G142" s="69">
        <v>0</v>
      </c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88"/>
      <c r="T142" s="87">
        <v>6</v>
      </c>
      <c r="U142" s="69">
        <v>0</v>
      </c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133"/>
    </row>
    <row r="143" spans="1:33" ht="14.25">
      <c r="A143" s="132" t="s">
        <v>331</v>
      </c>
      <c r="B143" s="158" t="s">
        <v>7</v>
      </c>
      <c r="C143" s="156">
        <f t="shared" si="6"/>
        <v>11</v>
      </c>
      <c r="D143" s="159">
        <f t="shared" si="7"/>
        <v>2</v>
      </c>
      <c r="E143" s="143">
        <f t="shared" si="8"/>
        <v>6</v>
      </c>
      <c r="F143" s="90">
        <v>2</v>
      </c>
      <c r="G143" s="69">
        <v>0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88"/>
      <c r="T143" s="87">
        <v>6</v>
      </c>
      <c r="U143" s="69">
        <v>0</v>
      </c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133"/>
    </row>
    <row r="144" spans="1:33" ht="14.25">
      <c r="A144" s="132" t="s">
        <v>82</v>
      </c>
      <c r="B144" s="158" t="s">
        <v>25</v>
      </c>
      <c r="C144" s="156">
        <f t="shared" si="6"/>
        <v>11</v>
      </c>
      <c r="D144" s="159">
        <f t="shared" si="7"/>
        <v>2</v>
      </c>
      <c r="E144" s="143">
        <f t="shared" si="8"/>
        <v>6</v>
      </c>
      <c r="F144" s="90">
        <v>2</v>
      </c>
      <c r="G144" s="69">
        <v>0</v>
      </c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88"/>
      <c r="T144" s="87">
        <v>6</v>
      </c>
      <c r="U144" s="69">
        <v>0</v>
      </c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133"/>
    </row>
    <row r="145" spans="1:33" ht="14.25">
      <c r="A145" s="132" t="s">
        <v>449</v>
      </c>
      <c r="B145" s="158" t="s">
        <v>27</v>
      </c>
      <c r="C145" s="156">
        <f t="shared" si="6"/>
        <v>11</v>
      </c>
      <c r="D145" s="157">
        <f t="shared" si="7"/>
        <v>2</v>
      </c>
      <c r="E145" s="143">
        <f t="shared" si="8"/>
        <v>6</v>
      </c>
      <c r="F145" s="90">
        <v>2</v>
      </c>
      <c r="G145" s="69">
        <v>0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88"/>
      <c r="T145" s="87">
        <v>6</v>
      </c>
      <c r="U145" s="69">
        <v>0</v>
      </c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133"/>
    </row>
    <row r="146" spans="1:33" ht="14.25">
      <c r="A146" s="132" t="s">
        <v>424</v>
      </c>
      <c r="B146" s="158" t="s">
        <v>38</v>
      </c>
      <c r="C146" s="156">
        <f t="shared" si="6"/>
        <v>11</v>
      </c>
      <c r="D146" s="135">
        <f t="shared" si="7"/>
        <v>2</v>
      </c>
      <c r="E146" s="143">
        <f t="shared" si="8"/>
        <v>6</v>
      </c>
      <c r="F146" s="90">
        <v>2</v>
      </c>
      <c r="G146" s="69">
        <v>0</v>
      </c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88"/>
      <c r="T146" s="87">
        <v>6</v>
      </c>
      <c r="U146" s="69">
        <v>0</v>
      </c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133"/>
    </row>
    <row r="147" spans="1:33" ht="14.25">
      <c r="A147" s="132" t="s">
        <v>387</v>
      </c>
      <c r="B147" s="158" t="s">
        <v>37</v>
      </c>
      <c r="C147" s="156">
        <f t="shared" si="6"/>
        <v>11</v>
      </c>
      <c r="D147" s="159">
        <f t="shared" si="7"/>
        <v>2</v>
      </c>
      <c r="E147" s="143">
        <f t="shared" si="8"/>
        <v>6</v>
      </c>
      <c r="F147" s="90">
        <v>2</v>
      </c>
      <c r="G147" s="69">
        <v>0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88"/>
      <c r="T147" s="87">
        <v>6</v>
      </c>
      <c r="U147" s="69">
        <v>0</v>
      </c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133"/>
    </row>
    <row r="148" spans="1:33" ht="14.25">
      <c r="A148" s="132" t="s">
        <v>170</v>
      </c>
      <c r="B148" s="158" t="s">
        <v>25</v>
      </c>
      <c r="C148" s="156">
        <f t="shared" si="6"/>
        <v>11</v>
      </c>
      <c r="D148" s="159">
        <f t="shared" si="7"/>
        <v>2</v>
      </c>
      <c r="E148" s="143">
        <f t="shared" si="8"/>
        <v>6</v>
      </c>
      <c r="F148" s="90">
        <v>2</v>
      </c>
      <c r="G148" s="69">
        <v>0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88"/>
      <c r="T148" s="87">
        <v>6</v>
      </c>
      <c r="U148" s="69">
        <v>0</v>
      </c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133"/>
    </row>
    <row r="149" spans="1:33" ht="14.25">
      <c r="A149" s="132" t="s">
        <v>440</v>
      </c>
      <c r="B149" s="158" t="s">
        <v>27</v>
      </c>
      <c r="C149" s="156">
        <f t="shared" si="6"/>
        <v>11</v>
      </c>
      <c r="D149" s="157">
        <f t="shared" si="7"/>
        <v>2</v>
      </c>
      <c r="E149" s="143">
        <f t="shared" si="8"/>
        <v>6</v>
      </c>
      <c r="F149" s="90">
        <v>2</v>
      </c>
      <c r="G149" s="69">
        <v>0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88"/>
      <c r="T149" s="87">
        <v>6</v>
      </c>
      <c r="U149" s="69">
        <v>0</v>
      </c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133"/>
    </row>
    <row r="150" spans="1:33" ht="14.25">
      <c r="A150" s="132" t="s">
        <v>213</v>
      </c>
      <c r="B150" s="158" t="s">
        <v>29</v>
      </c>
      <c r="C150" s="156">
        <f t="shared" si="6"/>
        <v>11</v>
      </c>
      <c r="D150" s="159">
        <f t="shared" si="7"/>
        <v>2</v>
      </c>
      <c r="E150" s="143">
        <f t="shared" si="8"/>
        <v>6</v>
      </c>
      <c r="F150" s="90">
        <v>2</v>
      </c>
      <c r="G150" s="69">
        <v>0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88"/>
      <c r="T150" s="87">
        <v>6</v>
      </c>
      <c r="U150" s="69">
        <v>0</v>
      </c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133"/>
    </row>
    <row r="151" spans="1:33" ht="14.25">
      <c r="A151" s="132" t="s">
        <v>242</v>
      </c>
      <c r="B151" s="158" t="s">
        <v>23</v>
      </c>
      <c r="C151" s="156">
        <f t="shared" si="6"/>
        <v>11</v>
      </c>
      <c r="D151" s="159">
        <f t="shared" si="7"/>
        <v>2</v>
      </c>
      <c r="E151" s="143">
        <f t="shared" si="8"/>
        <v>6</v>
      </c>
      <c r="F151" s="90">
        <v>2</v>
      </c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88"/>
      <c r="T151" s="87">
        <v>6</v>
      </c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133"/>
    </row>
    <row r="152" spans="1:33" ht="14.25">
      <c r="A152" s="132" t="s">
        <v>409</v>
      </c>
      <c r="B152" s="158" t="s">
        <v>10</v>
      </c>
      <c r="C152" s="156">
        <f t="shared" si="6"/>
        <v>11</v>
      </c>
      <c r="D152" s="159">
        <f t="shared" si="7"/>
        <v>2</v>
      </c>
      <c r="E152" s="143">
        <f t="shared" si="8"/>
        <v>6</v>
      </c>
      <c r="F152" s="90">
        <v>2</v>
      </c>
      <c r="G152" s="69">
        <v>0</v>
      </c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88"/>
      <c r="T152" s="87">
        <v>6</v>
      </c>
      <c r="U152" s="69">
        <v>0</v>
      </c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133"/>
    </row>
    <row r="153" spans="1:33" ht="14.25">
      <c r="A153" s="132" t="s">
        <v>124</v>
      </c>
      <c r="B153" s="158" t="s">
        <v>19</v>
      </c>
      <c r="C153" s="156">
        <f t="shared" si="6"/>
        <v>11</v>
      </c>
      <c r="D153" s="159">
        <f t="shared" si="7"/>
        <v>2</v>
      </c>
      <c r="E153" s="143">
        <f t="shared" si="8"/>
        <v>6</v>
      </c>
      <c r="F153" s="90">
        <v>2</v>
      </c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88"/>
      <c r="T153" s="87">
        <v>6</v>
      </c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133"/>
    </row>
    <row r="154" spans="1:33" ht="14.25">
      <c r="A154" s="132" t="s">
        <v>77</v>
      </c>
      <c r="B154" s="158" t="s">
        <v>35</v>
      </c>
      <c r="C154" s="156">
        <f t="shared" si="6"/>
        <v>11</v>
      </c>
      <c r="D154" s="159">
        <f t="shared" si="7"/>
        <v>2</v>
      </c>
      <c r="E154" s="143">
        <f t="shared" si="8"/>
        <v>6</v>
      </c>
      <c r="F154" s="90">
        <v>2</v>
      </c>
      <c r="G154" s="69">
        <v>0</v>
      </c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88"/>
      <c r="T154" s="87">
        <v>6</v>
      </c>
      <c r="U154" s="69">
        <v>0</v>
      </c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133"/>
    </row>
    <row r="155" spans="1:33" ht="14.25">
      <c r="A155" s="132" t="s">
        <v>356</v>
      </c>
      <c r="B155" s="158" t="s">
        <v>21</v>
      </c>
      <c r="C155" s="156">
        <f t="shared" si="6"/>
        <v>10.5</v>
      </c>
      <c r="D155" s="159">
        <f t="shared" si="7"/>
        <v>1</v>
      </c>
      <c r="E155" s="143">
        <f t="shared" si="8"/>
        <v>8</v>
      </c>
      <c r="F155" s="90">
        <v>1</v>
      </c>
      <c r="G155" s="69">
        <v>0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88"/>
      <c r="T155" s="87">
        <v>8</v>
      </c>
      <c r="U155" s="69">
        <v>0</v>
      </c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133"/>
    </row>
    <row r="156" spans="1:33" ht="14.25">
      <c r="A156" s="132" t="s">
        <v>189</v>
      </c>
      <c r="B156" s="158" t="s">
        <v>12</v>
      </c>
      <c r="C156" s="156">
        <f t="shared" si="6"/>
        <v>10.5</v>
      </c>
      <c r="D156" s="159">
        <f t="shared" si="7"/>
        <v>1</v>
      </c>
      <c r="E156" s="143">
        <f t="shared" si="8"/>
        <v>8</v>
      </c>
      <c r="F156" s="90">
        <v>1</v>
      </c>
      <c r="G156" s="69">
        <v>0</v>
      </c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88"/>
      <c r="T156" s="87">
        <v>8</v>
      </c>
      <c r="U156" s="69">
        <v>0</v>
      </c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133"/>
    </row>
    <row r="157" spans="1:33" ht="14.25">
      <c r="A157" s="132" t="s">
        <v>93</v>
      </c>
      <c r="B157" s="158" t="s">
        <v>19</v>
      </c>
      <c r="C157" s="156">
        <f t="shared" si="6"/>
        <v>10.5</v>
      </c>
      <c r="D157" s="159">
        <f t="shared" si="7"/>
        <v>1</v>
      </c>
      <c r="E157" s="143">
        <f t="shared" si="8"/>
        <v>8</v>
      </c>
      <c r="F157" s="90">
        <v>1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8"/>
      <c r="T157" s="87">
        <v>8</v>
      </c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133"/>
    </row>
    <row r="158" spans="1:33" ht="14.25">
      <c r="A158" s="132" t="s">
        <v>85</v>
      </c>
      <c r="B158" s="158" t="s">
        <v>20</v>
      </c>
      <c r="C158" s="156">
        <f t="shared" si="6"/>
        <v>10.5</v>
      </c>
      <c r="D158" s="159">
        <f t="shared" si="7"/>
        <v>1</v>
      </c>
      <c r="E158" s="143">
        <f t="shared" si="8"/>
        <v>8</v>
      </c>
      <c r="F158" s="90">
        <v>1</v>
      </c>
      <c r="G158" s="69">
        <v>0</v>
      </c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88"/>
      <c r="T158" s="87">
        <v>8</v>
      </c>
      <c r="U158" s="69">
        <v>0</v>
      </c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133"/>
    </row>
    <row r="159" spans="1:33" ht="14.25">
      <c r="A159" s="132" t="s">
        <v>365</v>
      </c>
      <c r="B159" s="158" t="s">
        <v>8</v>
      </c>
      <c r="C159" s="156">
        <f t="shared" si="6"/>
        <v>10.5</v>
      </c>
      <c r="D159" s="159">
        <f t="shared" si="7"/>
        <v>1</v>
      </c>
      <c r="E159" s="143">
        <f t="shared" si="8"/>
        <v>8</v>
      </c>
      <c r="F159" s="90">
        <v>1</v>
      </c>
      <c r="G159" s="69">
        <v>0</v>
      </c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88"/>
      <c r="T159" s="87">
        <v>8</v>
      </c>
      <c r="U159" s="69">
        <v>0</v>
      </c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133"/>
    </row>
    <row r="160" spans="1:33" ht="14.25">
      <c r="A160" s="132" t="s">
        <v>92</v>
      </c>
      <c r="B160" s="158" t="s">
        <v>19</v>
      </c>
      <c r="C160" s="156">
        <f t="shared" si="6"/>
        <v>10.5</v>
      </c>
      <c r="D160" s="159">
        <f t="shared" si="7"/>
        <v>1</v>
      </c>
      <c r="E160" s="143">
        <f t="shared" si="8"/>
        <v>8</v>
      </c>
      <c r="F160" s="90">
        <v>1</v>
      </c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88"/>
      <c r="T160" s="87">
        <v>8</v>
      </c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133"/>
    </row>
    <row r="161" spans="1:33" ht="14.25">
      <c r="A161" s="132" t="s">
        <v>74</v>
      </c>
      <c r="B161" s="158" t="s">
        <v>35</v>
      </c>
      <c r="C161" s="156">
        <f t="shared" si="6"/>
        <v>10.5</v>
      </c>
      <c r="D161" s="159">
        <f t="shared" si="7"/>
        <v>1</v>
      </c>
      <c r="E161" s="143">
        <f t="shared" si="8"/>
        <v>8</v>
      </c>
      <c r="F161" s="90">
        <v>1</v>
      </c>
      <c r="G161" s="69">
        <v>0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88"/>
      <c r="T161" s="87">
        <v>8</v>
      </c>
      <c r="U161" s="69">
        <v>0</v>
      </c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133"/>
    </row>
    <row r="162" spans="1:33" ht="14.25">
      <c r="A162" s="132" t="s">
        <v>450</v>
      </c>
      <c r="B162" s="158" t="s">
        <v>41</v>
      </c>
      <c r="C162" s="156">
        <f t="shared" si="6"/>
        <v>10.5</v>
      </c>
      <c r="D162" s="159">
        <f t="shared" si="7"/>
        <v>1</v>
      </c>
      <c r="E162" s="143">
        <f t="shared" si="8"/>
        <v>8</v>
      </c>
      <c r="F162" s="90">
        <v>1</v>
      </c>
      <c r="G162" s="69">
        <v>0</v>
      </c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88"/>
      <c r="T162" s="87">
        <v>8</v>
      </c>
      <c r="U162" s="69">
        <v>0</v>
      </c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133"/>
    </row>
    <row r="163" spans="1:33" ht="14.25">
      <c r="A163" s="132" t="s">
        <v>190</v>
      </c>
      <c r="B163" s="158" t="s">
        <v>12</v>
      </c>
      <c r="C163" s="156">
        <f t="shared" si="6"/>
        <v>10.5</v>
      </c>
      <c r="D163" s="159">
        <f t="shared" si="7"/>
        <v>1</v>
      </c>
      <c r="E163" s="143">
        <f t="shared" si="8"/>
        <v>8</v>
      </c>
      <c r="F163" s="90">
        <v>1</v>
      </c>
      <c r="G163" s="69">
        <v>0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88"/>
      <c r="T163" s="87">
        <v>8</v>
      </c>
      <c r="U163" s="69">
        <v>0</v>
      </c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133"/>
    </row>
    <row r="164" spans="1:33" ht="14.25">
      <c r="A164" s="132" t="s">
        <v>416</v>
      </c>
      <c r="B164" s="158" t="s">
        <v>38</v>
      </c>
      <c r="C164" s="156">
        <f t="shared" si="6"/>
        <v>10.5</v>
      </c>
      <c r="D164" s="159">
        <f t="shared" si="7"/>
        <v>1</v>
      </c>
      <c r="E164" s="143">
        <f t="shared" si="8"/>
        <v>8</v>
      </c>
      <c r="F164" s="90">
        <v>1</v>
      </c>
      <c r="G164" s="69">
        <v>0</v>
      </c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88"/>
      <c r="T164" s="87">
        <v>8</v>
      </c>
      <c r="U164" s="69">
        <v>0</v>
      </c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133"/>
    </row>
    <row r="165" spans="1:33" ht="14.25">
      <c r="A165" s="132" t="s">
        <v>166</v>
      </c>
      <c r="B165" s="158" t="s">
        <v>25</v>
      </c>
      <c r="C165" s="156">
        <f t="shared" si="6"/>
        <v>10.5</v>
      </c>
      <c r="D165" s="159">
        <f t="shared" si="7"/>
        <v>1</v>
      </c>
      <c r="E165" s="143">
        <f t="shared" si="8"/>
        <v>8</v>
      </c>
      <c r="F165" s="90">
        <v>1</v>
      </c>
      <c r="G165" s="69">
        <v>0</v>
      </c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88"/>
      <c r="T165" s="87">
        <v>8</v>
      </c>
      <c r="U165" s="69">
        <v>0</v>
      </c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133"/>
    </row>
    <row r="166" spans="1:33" ht="14.25">
      <c r="A166" s="132" t="s">
        <v>468</v>
      </c>
      <c r="B166" s="158" t="s">
        <v>114</v>
      </c>
      <c r="C166" s="156">
        <f t="shared" si="6"/>
        <v>10.5</v>
      </c>
      <c r="D166" s="159">
        <f t="shared" si="7"/>
        <v>3</v>
      </c>
      <c r="E166" s="143">
        <f t="shared" si="8"/>
        <v>3</v>
      </c>
      <c r="F166" s="90">
        <v>3</v>
      </c>
      <c r="G166" s="69">
        <v>0</v>
      </c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88"/>
      <c r="T166" s="87">
        <v>3</v>
      </c>
      <c r="U166" s="69">
        <v>0</v>
      </c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133"/>
    </row>
    <row r="167" spans="1:33" ht="14.25">
      <c r="A167" s="132" t="s">
        <v>228</v>
      </c>
      <c r="B167" s="158" t="s">
        <v>30</v>
      </c>
      <c r="C167" s="156">
        <f t="shared" si="6"/>
        <v>10</v>
      </c>
      <c r="D167" s="159">
        <f t="shared" si="7"/>
        <v>0</v>
      </c>
      <c r="E167" s="143">
        <f t="shared" si="8"/>
        <v>10</v>
      </c>
      <c r="F167" s="90">
        <v>0</v>
      </c>
      <c r="G167" s="69">
        <v>0</v>
      </c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88"/>
      <c r="T167" s="87">
        <v>10</v>
      </c>
      <c r="U167" s="69">
        <v>0</v>
      </c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133"/>
    </row>
    <row r="168" spans="1:33" ht="14.25">
      <c r="A168" s="132" t="s">
        <v>163</v>
      </c>
      <c r="B168" s="158" t="s">
        <v>35</v>
      </c>
      <c r="C168" s="156">
        <f t="shared" si="6"/>
        <v>10</v>
      </c>
      <c r="D168" s="159">
        <f t="shared" si="7"/>
        <v>2</v>
      </c>
      <c r="E168" s="143">
        <f t="shared" si="8"/>
        <v>5</v>
      </c>
      <c r="F168" s="90">
        <v>2</v>
      </c>
      <c r="G168" s="69">
        <v>0</v>
      </c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88"/>
      <c r="T168" s="87">
        <v>5</v>
      </c>
      <c r="U168" s="69">
        <v>0</v>
      </c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133"/>
    </row>
    <row r="169" spans="1:33" ht="14.25">
      <c r="A169" s="132" t="s">
        <v>66</v>
      </c>
      <c r="B169" s="155" t="s">
        <v>34</v>
      </c>
      <c r="C169" s="156">
        <f t="shared" si="6"/>
        <v>10</v>
      </c>
      <c r="D169" s="159">
        <f t="shared" si="7"/>
        <v>2</v>
      </c>
      <c r="E169" s="143">
        <f t="shared" si="8"/>
        <v>5</v>
      </c>
      <c r="F169" s="90">
        <v>2</v>
      </c>
      <c r="G169" s="69">
        <v>0</v>
      </c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88"/>
      <c r="T169" s="87">
        <v>5</v>
      </c>
      <c r="U169" s="69">
        <v>0</v>
      </c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133"/>
    </row>
    <row r="170" spans="1:33" ht="14.25">
      <c r="A170" s="132" t="s">
        <v>370</v>
      </c>
      <c r="B170" s="158" t="s">
        <v>8</v>
      </c>
      <c r="C170" s="156">
        <f t="shared" si="6"/>
        <v>10</v>
      </c>
      <c r="D170" s="159">
        <f t="shared" si="7"/>
        <v>2</v>
      </c>
      <c r="E170" s="143">
        <f t="shared" si="8"/>
        <v>5</v>
      </c>
      <c r="F170" s="90">
        <v>2</v>
      </c>
      <c r="G170" s="69">
        <v>0</v>
      </c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88"/>
      <c r="T170" s="87">
        <v>5</v>
      </c>
      <c r="U170" s="69">
        <v>0</v>
      </c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133"/>
    </row>
    <row r="171" spans="1:33" ht="14.25">
      <c r="A171" s="132" t="s">
        <v>368</v>
      </c>
      <c r="B171" s="158" t="s">
        <v>8</v>
      </c>
      <c r="C171" s="156">
        <f t="shared" si="6"/>
        <v>10</v>
      </c>
      <c r="D171" s="159">
        <f t="shared" si="7"/>
        <v>2</v>
      </c>
      <c r="E171" s="143">
        <f t="shared" si="8"/>
        <v>5</v>
      </c>
      <c r="F171" s="90">
        <v>2</v>
      </c>
      <c r="G171" s="69">
        <v>0</v>
      </c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88"/>
      <c r="T171" s="87">
        <v>5</v>
      </c>
      <c r="U171" s="69">
        <v>0</v>
      </c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133"/>
    </row>
    <row r="172" spans="1:33" ht="14.25">
      <c r="A172" s="132" t="s">
        <v>482</v>
      </c>
      <c r="B172" s="158" t="s">
        <v>480</v>
      </c>
      <c r="C172" s="156">
        <f t="shared" si="6"/>
        <v>10</v>
      </c>
      <c r="D172" s="159">
        <f t="shared" si="7"/>
        <v>2</v>
      </c>
      <c r="E172" s="143">
        <f t="shared" si="8"/>
        <v>5</v>
      </c>
      <c r="F172" s="90">
        <v>2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88"/>
      <c r="T172" s="87">
        <v>5</v>
      </c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133"/>
    </row>
    <row r="173" spans="1:33" ht="14.25">
      <c r="A173" s="132" t="s">
        <v>88</v>
      </c>
      <c r="B173" s="158" t="s">
        <v>20</v>
      </c>
      <c r="C173" s="156">
        <f t="shared" si="6"/>
        <v>10</v>
      </c>
      <c r="D173" s="159">
        <f t="shared" si="7"/>
        <v>2</v>
      </c>
      <c r="E173" s="143">
        <f t="shared" si="8"/>
        <v>5</v>
      </c>
      <c r="F173" s="90">
        <v>2</v>
      </c>
      <c r="G173" s="69">
        <v>0</v>
      </c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88"/>
      <c r="T173" s="87">
        <v>5</v>
      </c>
      <c r="U173" s="69">
        <v>0</v>
      </c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133"/>
    </row>
    <row r="174" spans="1:33" ht="14.25">
      <c r="A174" s="132" t="s">
        <v>358</v>
      </c>
      <c r="B174" s="158" t="s">
        <v>21</v>
      </c>
      <c r="C174" s="156">
        <f t="shared" si="6"/>
        <v>10</v>
      </c>
      <c r="D174" s="159">
        <f t="shared" si="7"/>
        <v>2</v>
      </c>
      <c r="E174" s="143">
        <f t="shared" si="8"/>
        <v>5</v>
      </c>
      <c r="F174" s="90">
        <v>2</v>
      </c>
      <c r="G174" s="69">
        <v>0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88"/>
      <c r="T174" s="87">
        <v>5</v>
      </c>
      <c r="U174" s="69">
        <v>0</v>
      </c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133"/>
    </row>
    <row r="175" spans="1:33" ht="14.25">
      <c r="A175" s="132" t="s">
        <v>467</v>
      </c>
      <c r="B175" s="158" t="s">
        <v>114</v>
      </c>
      <c r="C175" s="156">
        <f t="shared" si="6"/>
        <v>10</v>
      </c>
      <c r="D175" s="159">
        <f t="shared" si="7"/>
        <v>2</v>
      </c>
      <c r="E175" s="143">
        <f t="shared" si="8"/>
        <v>5</v>
      </c>
      <c r="F175" s="90">
        <v>2</v>
      </c>
      <c r="G175" s="69">
        <v>0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88"/>
      <c r="T175" s="87">
        <v>5</v>
      </c>
      <c r="U175" s="69">
        <v>0</v>
      </c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133"/>
    </row>
    <row r="176" spans="1:33" ht="14.25">
      <c r="A176" s="132" t="s">
        <v>245</v>
      </c>
      <c r="B176" s="158" t="s">
        <v>23</v>
      </c>
      <c r="C176" s="156">
        <f t="shared" si="6"/>
        <v>10</v>
      </c>
      <c r="D176" s="159">
        <f t="shared" si="7"/>
        <v>2</v>
      </c>
      <c r="E176" s="143">
        <f t="shared" si="8"/>
        <v>5</v>
      </c>
      <c r="F176" s="90">
        <v>2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88"/>
      <c r="T176" s="87">
        <v>5</v>
      </c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133"/>
    </row>
    <row r="177" spans="1:33" ht="14.25">
      <c r="A177" s="132" t="s">
        <v>132</v>
      </c>
      <c r="B177" s="158" t="s">
        <v>15</v>
      </c>
      <c r="C177" s="156">
        <f t="shared" si="6"/>
        <v>10</v>
      </c>
      <c r="D177" s="159">
        <f t="shared" si="7"/>
        <v>2</v>
      </c>
      <c r="E177" s="143">
        <f t="shared" si="8"/>
        <v>5</v>
      </c>
      <c r="F177" s="90">
        <v>2</v>
      </c>
      <c r="G177" s="69">
        <v>0</v>
      </c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88"/>
      <c r="T177" s="87">
        <v>5</v>
      </c>
      <c r="U177" s="69">
        <v>0</v>
      </c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133"/>
    </row>
    <row r="178" spans="1:33" ht="14.25">
      <c r="A178" s="132" t="s">
        <v>300</v>
      </c>
      <c r="B178" s="158" t="s">
        <v>18</v>
      </c>
      <c r="C178" s="156">
        <f t="shared" si="6"/>
        <v>10</v>
      </c>
      <c r="D178" s="159">
        <f t="shared" si="7"/>
        <v>2</v>
      </c>
      <c r="E178" s="143">
        <f t="shared" si="8"/>
        <v>5</v>
      </c>
      <c r="F178" s="90">
        <v>2</v>
      </c>
      <c r="G178" s="69">
        <v>0</v>
      </c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88"/>
      <c r="T178" s="87">
        <v>5</v>
      </c>
      <c r="U178" s="69">
        <v>0</v>
      </c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133"/>
    </row>
    <row r="179" spans="1:33" ht="14.25">
      <c r="A179" s="132" t="s">
        <v>208</v>
      </c>
      <c r="B179" s="158" t="s">
        <v>29</v>
      </c>
      <c r="C179" s="156">
        <f t="shared" si="6"/>
        <v>10</v>
      </c>
      <c r="D179" s="159">
        <f t="shared" si="7"/>
        <v>2</v>
      </c>
      <c r="E179" s="143">
        <f t="shared" si="8"/>
        <v>5</v>
      </c>
      <c r="F179" s="90">
        <v>2</v>
      </c>
      <c r="G179" s="69">
        <v>0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88"/>
      <c r="T179" s="87">
        <v>5</v>
      </c>
      <c r="U179" s="69">
        <v>0</v>
      </c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133"/>
    </row>
    <row r="180" spans="1:33" ht="14.25">
      <c r="A180" s="132" t="s">
        <v>433</v>
      </c>
      <c r="B180" s="158" t="s">
        <v>39</v>
      </c>
      <c r="C180" s="156">
        <f t="shared" si="6"/>
        <v>10</v>
      </c>
      <c r="D180" s="159">
        <f t="shared" si="7"/>
        <v>2</v>
      </c>
      <c r="E180" s="143">
        <f t="shared" si="8"/>
        <v>5</v>
      </c>
      <c r="F180" s="90">
        <v>2</v>
      </c>
      <c r="G180" s="69">
        <v>0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88"/>
      <c r="T180" s="87">
        <v>5</v>
      </c>
      <c r="U180" s="69">
        <v>0</v>
      </c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133"/>
    </row>
    <row r="181" spans="1:33" ht="14.25">
      <c r="A181" s="132" t="s">
        <v>329</v>
      </c>
      <c r="B181" s="158" t="s">
        <v>7</v>
      </c>
      <c r="C181" s="156">
        <f t="shared" si="6"/>
        <v>10</v>
      </c>
      <c r="D181" s="159">
        <f t="shared" si="7"/>
        <v>2</v>
      </c>
      <c r="E181" s="143">
        <f t="shared" si="8"/>
        <v>5</v>
      </c>
      <c r="F181" s="90">
        <v>2</v>
      </c>
      <c r="G181" s="69">
        <v>0</v>
      </c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88"/>
      <c r="T181" s="87">
        <v>5</v>
      </c>
      <c r="U181" s="69">
        <v>0</v>
      </c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133"/>
    </row>
    <row r="182" spans="1:33" ht="14.25">
      <c r="A182" s="132" t="s">
        <v>183</v>
      </c>
      <c r="B182" s="158" t="s">
        <v>12</v>
      </c>
      <c r="C182" s="156">
        <f t="shared" si="6"/>
        <v>10</v>
      </c>
      <c r="D182" s="159">
        <f t="shared" si="7"/>
        <v>2</v>
      </c>
      <c r="E182" s="143">
        <f t="shared" si="8"/>
        <v>5</v>
      </c>
      <c r="F182" s="90">
        <v>2</v>
      </c>
      <c r="G182" s="69">
        <v>0</v>
      </c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88"/>
      <c r="T182" s="87">
        <v>5</v>
      </c>
      <c r="U182" s="69">
        <v>0</v>
      </c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133"/>
    </row>
    <row r="183" spans="1:33" ht="14.25">
      <c r="A183" s="132" t="s">
        <v>174</v>
      </c>
      <c r="B183" s="158" t="s">
        <v>22</v>
      </c>
      <c r="C183" s="156">
        <f t="shared" si="6"/>
        <v>10</v>
      </c>
      <c r="D183" s="159">
        <f t="shared" si="7"/>
        <v>2</v>
      </c>
      <c r="E183" s="143">
        <f t="shared" si="8"/>
        <v>5</v>
      </c>
      <c r="F183" s="90">
        <v>2</v>
      </c>
      <c r="G183" s="69">
        <v>0</v>
      </c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88"/>
      <c r="T183" s="87">
        <v>5</v>
      </c>
      <c r="U183" s="69">
        <v>0</v>
      </c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133"/>
    </row>
    <row r="184" spans="1:33" ht="14.25">
      <c r="A184" s="132" t="s">
        <v>267</v>
      </c>
      <c r="B184" s="158" t="s">
        <v>24</v>
      </c>
      <c r="C184" s="156">
        <f t="shared" si="6"/>
        <v>10</v>
      </c>
      <c r="D184" s="159">
        <f t="shared" si="7"/>
        <v>2</v>
      </c>
      <c r="E184" s="143">
        <f t="shared" si="8"/>
        <v>5</v>
      </c>
      <c r="F184" s="90">
        <v>2</v>
      </c>
      <c r="G184" s="69">
        <v>0</v>
      </c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88"/>
      <c r="T184" s="87">
        <v>5</v>
      </c>
      <c r="U184" s="69">
        <v>0</v>
      </c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133"/>
    </row>
    <row r="185" spans="1:33" ht="14.25">
      <c r="A185" s="132" t="s">
        <v>69</v>
      </c>
      <c r="B185" s="155" t="s">
        <v>34</v>
      </c>
      <c r="C185" s="156">
        <f t="shared" si="6"/>
        <v>10</v>
      </c>
      <c r="D185" s="159">
        <f t="shared" si="7"/>
        <v>2</v>
      </c>
      <c r="E185" s="143">
        <f t="shared" si="8"/>
        <v>5</v>
      </c>
      <c r="F185" s="90">
        <v>2</v>
      </c>
      <c r="G185" s="69">
        <v>0</v>
      </c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88"/>
      <c r="T185" s="87">
        <v>5</v>
      </c>
      <c r="U185" s="69">
        <v>0</v>
      </c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133"/>
    </row>
    <row r="186" spans="1:33" ht="14.25">
      <c r="A186" s="132" t="s">
        <v>312</v>
      </c>
      <c r="B186" s="158" t="s">
        <v>32</v>
      </c>
      <c r="C186" s="156">
        <f t="shared" si="6"/>
        <v>10</v>
      </c>
      <c r="D186" s="159">
        <f t="shared" si="7"/>
        <v>2</v>
      </c>
      <c r="E186" s="143">
        <f t="shared" si="8"/>
        <v>5</v>
      </c>
      <c r="F186" s="90">
        <v>2</v>
      </c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88"/>
      <c r="T186" s="87">
        <v>5</v>
      </c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133"/>
    </row>
    <row r="187" spans="1:33" ht="14.25">
      <c r="A187" s="132" t="s">
        <v>363</v>
      </c>
      <c r="B187" s="158" t="s">
        <v>8</v>
      </c>
      <c r="C187" s="156">
        <f t="shared" si="6"/>
        <v>9.5</v>
      </c>
      <c r="D187" s="159">
        <f t="shared" si="7"/>
        <v>1</v>
      </c>
      <c r="E187" s="143">
        <f t="shared" si="8"/>
        <v>7</v>
      </c>
      <c r="F187" s="90">
        <v>1</v>
      </c>
      <c r="G187" s="69">
        <v>0</v>
      </c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88"/>
      <c r="T187" s="87">
        <v>7</v>
      </c>
      <c r="U187" s="69">
        <v>0</v>
      </c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133"/>
    </row>
    <row r="188" spans="1:33" ht="14.25">
      <c r="A188" s="132" t="s">
        <v>451</v>
      </c>
      <c r="B188" s="158" t="s">
        <v>41</v>
      </c>
      <c r="C188" s="156">
        <f t="shared" si="6"/>
        <v>9.5</v>
      </c>
      <c r="D188" s="159">
        <f t="shared" si="7"/>
        <v>1</v>
      </c>
      <c r="E188" s="143">
        <f t="shared" si="8"/>
        <v>7</v>
      </c>
      <c r="F188" s="90">
        <v>1</v>
      </c>
      <c r="G188" s="69">
        <v>0</v>
      </c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88"/>
      <c r="T188" s="87">
        <v>7</v>
      </c>
      <c r="U188" s="69">
        <v>0</v>
      </c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133"/>
    </row>
    <row r="189" spans="1:33" ht="14.25">
      <c r="A189" s="132" t="s">
        <v>249</v>
      </c>
      <c r="B189" s="158" t="s">
        <v>23</v>
      </c>
      <c r="C189" s="156">
        <f t="shared" si="6"/>
        <v>9.5</v>
      </c>
      <c r="D189" s="159">
        <f t="shared" si="7"/>
        <v>1</v>
      </c>
      <c r="E189" s="143">
        <f t="shared" si="8"/>
        <v>7</v>
      </c>
      <c r="F189" s="90">
        <v>1</v>
      </c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88"/>
      <c r="T189" s="87">
        <v>7</v>
      </c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133"/>
    </row>
    <row r="190" spans="1:33" ht="14.25">
      <c r="A190" s="132" t="s">
        <v>209</v>
      </c>
      <c r="B190" s="158" t="s">
        <v>29</v>
      </c>
      <c r="C190" s="156">
        <f t="shared" si="6"/>
        <v>9.5</v>
      </c>
      <c r="D190" s="159">
        <f t="shared" si="7"/>
        <v>1</v>
      </c>
      <c r="E190" s="143">
        <f t="shared" si="8"/>
        <v>7</v>
      </c>
      <c r="F190" s="90">
        <v>1</v>
      </c>
      <c r="G190" s="69">
        <v>0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88"/>
      <c r="T190" s="87">
        <v>7</v>
      </c>
      <c r="U190" s="69">
        <v>0</v>
      </c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133"/>
    </row>
    <row r="191" spans="1:33" ht="14.25">
      <c r="A191" s="132" t="s">
        <v>466</v>
      </c>
      <c r="B191" s="158" t="s">
        <v>40</v>
      </c>
      <c r="C191" s="156">
        <f t="shared" si="6"/>
        <v>9.5</v>
      </c>
      <c r="D191" s="159">
        <f t="shared" si="7"/>
        <v>1</v>
      </c>
      <c r="E191" s="143">
        <f t="shared" si="8"/>
        <v>7</v>
      </c>
      <c r="F191" s="90">
        <v>1</v>
      </c>
      <c r="G191" s="69">
        <v>0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88"/>
      <c r="T191" s="87">
        <v>7</v>
      </c>
      <c r="U191" s="69">
        <v>0</v>
      </c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133"/>
    </row>
    <row r="192" spans="1:33" ht="14.25">
      <c r="A192" s="132" t="s">
        <v>377</v>
      </c>
      <c r="B192" s="158" t="s">
        <v>16</v>
      </c>
      <c r="C192" s="156">
        <f t="shared" si="6"/>
        <v>9.5</v>
      </c>
      <c r="D192" s="159">
        <f t="shared" si="7"/>
        <v>1</v>
      </c>
      <c r="E192" s="143">
        <f t="shared" si="8"/>
        <v>7</v>
      </c>
      <c r="F192" s="90">
        <v>1</v>
      </c>
      <c r="G192" s="69">
        <v>0</v>
      </c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88"/>
      <c r="T192" s="87">
        <v>7</v>
      </c>
      <c r="U192" s="69">
        <v>0</v>
      </c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133"/>
    </row>
    <row r="193" spans="1:33" ht="14.25">
      <c r="A193" s="132" t="s">
        <v>167</v>
      </c>
      <c r="B193" s="158" t="s">
        <v>25</v>
      </c>
      <c r="C193" s="156">
        <f t="shared" si="6"/>
        <v>9.5</v>
      </c>
      <c r="D193" s="159">
        <f t="shared" si="7"/>
        <v>1</v>
      </c>
      <c r="E193" s="143">
        <f t="shared" si="8"/>
        <v>7</v>
      </c>
      <c r="F193" s="90">
        <v>1</v>
      </c>
      <c r="G193" s="69">
        <v>0</v>
      </c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88"/>
      <c r="T193" s="87">
        <v>7</v>
      </c>
      <c r="U193" s="69">
        <v>0</v>
      </c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133"/>
    </row>
    <row r="194" spans="1:33" ht="14.25">
      <c r="A194" s="132" t="s">
        <v>389</v>
      </c>
      <c r="B194" s="158" t="s">
        <v>37</v>
      </c>
      <c r="C194" s="156">
        <f aca="true" t="shared" si="9" ref="C194:C257">2.5*D194+E194</f>
        <v>9.5</v>
      </c>
      <c r="D194" s="159">
        <f aca="true" t="shared" si="10" ref="D194:D257">SUM(F194:S194)</f>
        <v>1</v>
      </c>
      <c r="E194" s="143">
        <f aca="true" t="shared" si="11" ref="E194:E257">SUM(T194:AG194)</f>
        <v>7</v>
      </c>
      <c r="F194" s="90">
        <v>1</v>
      </c>
      <c r="G194" s="69">
        <v>0</v>
      </c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88"/>
      <c r="T194" s="87">
        <v>7</v>
      </c>
      <c r="U194" s="69">
        <v>0</v>
      </c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133"/>
    </row>
    <row r="195" spans="1:33" ht="14.25">
      <c r="A195" s="132" t="s">
        <v>361</v>
      </c>
      <c r="B195" s="158" t="s">
        <v>21</v>
      </c>
      <c r="C195" s="156">
        <f t="shared" si="9"/>
        <v>9.5</v>
      </c>
      <c r="D195" s="159">
        <f t="shared" si="10"/>
        <v>1</v>
      </c>
      <c r="E195" s="143">
        <f t="shared" si="11"/>
        <v>7</v>
      </c>
      <c r="F195" s="90">
        <v>1</v>
      </c>
      <c r="G195" s="69">
        <v>0</v>
      </c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88"/>
      <c r="T195" s="87">
        <v>7</v>
      </c>
      <c r="U195" s="69">
        <v>0</v>
      </c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133"/>
    </row>
    <row r="196" spans="1:33" ht="14.25">
      <c r="A196" s="132" t="s">
        <v>419</v>
      </c>
      <c r="B196" s="158" t="s">
        <v>38</v>
      </c>
      <c r="C196" s="156">
        <f t="shared" si="9"/>
        <v>9.5</v>
      </c>
      <c r="D196" s="159">
        <f t="shared" si="10"/>
        <v>1</v>
      </c>
      <c r="E196" s="143">
        <f t="shared" si="11"/>
        <v>7</v>
      </c>
      <c r="F196" s="90">
        <v>1</v>
      </c>
      <c r="G196" s="69">
        <v>0</v>
      </c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88"/>
      <c r="T196" s="87">
        <v>7</v>
      </c>
      <c r="U196" s="69">
        <v>0</v>
      </c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133"/>
    </row>
    <row r="197" spans="1:33" ht="14.25">
      <c r="A197" s="132" t="s">
        <v>303</v>
      </c>
      <c r="B197" s="158" t="s">
        <v>18</v>
      </c>
      <c r="C197" s="156">
        <f t="shared" si="9"/>
        <v>9.5</v>
      </c>
      <c r="D197" s="159">
        <f t="shared" si="10"/>
        <v>1</v>
      </c>
      <c r="E197" s="143">
        <f t="shared" si="11"/>
        <v>7</v>
      </c>
      <c r="F197" s="90">
        <v>1</v>
      </c>
      <c r="G197" s="69">
        <v>0</v>
      </c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88"/>
      <c r="T197" s="87">
        <v>7</v>
      </c>
      <c r="U197" s="69">
        <v>0</v>
      </c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133"/>
    </row>
    <row r="198" spans="1:33" ht="14.25">
      <c r="A198" s="132" t="s">
        <v>283</v>
      </c>
      <c r="B198" s="158" t="s">
        <v>26</v>
      </c>
      <c r="C198" s="156">
        <f t="shared" si="9"/>
        <v>9.5</v>
      </c>
      <c r="D198" s="159">
        <f t="shared" si="10"/>
        <v>1</v>
      </c>
      <c r="E198" s="143">
        <f t="shared" si="11"/>
        <v>7</v>
      </c>
      <c r="F198" s="90">
        <v>1</v>
      </c>
      <c r="G198" s="69">
        <v>0</v>
      </c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88"/>
      <c r="T198" s="87">
        <v>7</v>
      </c>
      <c r="U198" s="69">
        <v>0</v>
      </c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133"/>
    </row>
    <row r="199" spans="1:33" ht="14.25">
      <c r="A199" s="132" t="s">
        <v>382</v>
      </c>
      <c r="B199" s="158" t="s">
        <v>16</v>
      </c>
      <c r="C199" s="156">
        <f t="shared" si="9"/>
        <v>9.5</v>
      </c>
      <c r="D199" s="159">
        <f t="shared" si="10"/>
        <v>1</v>
      </c>
      <c r="E199" s="143">
        <f t="shared" si="11"/>
        <v>7</v>
      </c>
      <c r="F199" s="90">
        <v>1</v>
      </c>
      <c r="G199" s="69">
        <v>0</v>
      </c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88"/>
      <c r="T199" s="87">
        <v>7</v>
      </c>
      <c r="U199" s="69">
        <v>0</v>
      </c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133"/>
    </row>
    <row r="200" spans="1:33" ht="14.25">
      <c r="A200" s="132" t="s">
        <v>376</v>
      </c>
      <c r="B200" s="158" t="s">
        <v>16</v>
      </c>
      <c r="C200" s="156">
        <f t="shared" si="9"/>
        <v>9.5</v>
      </c>
      <c r="D200" s="159">
        <f t="shared" si="10"/>
        <v>1</v>
      </c>
      <c r="E200" s="143">
        <f t="shared" si="11"/>
        <v>7</v>
      </c>
      <c r="F200" s="90">
        <v>1</v>
      </c>
      <c r="G200" s="69">
        <v>0</v>
      </c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88"/>
      <c r="T200" s="87">
        <v>7</v>
      </c>
      <c r="U200" s="69">
        <v>0</v>
      </c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133"/>
    </row>
    <row r="201" spans="1:33" ht="14.25">
      <c r="A201" s="132" t="s">
        <v>408</v>
      </c>
      <c r="B201" s="158" t="s">
        <v>10</v>
      </c>
      <c r="C201" s="156">
        <f t="shared" si="9"/>
        <v>9.5</v>
      </c>
      <c r="D201" s="159">
        <f t="shared" si="10"/>
        <v>3</v>
      </c>
      <c r="E201" s="143">
        <f t="shared" si="11"/>
        <v>2</v>
      </c>
      <c r="F201" s="90">
        <v>3</v>
      </c>
      <c r="G201" s="69">
        <v>0</v>
      </c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88"/>
      <c r="T201" s="87">
        <v>2</v>
      </c>
      <c r="U201" s="69">
        <v>0</v>
      </c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133"/>
    </row>
    <row r="202" spans="1:33" ht="14.25">
      <c r="A202" s="132" t="s">
        <v>207</v>
      </c>
      <c r="B202" s="158" t="s">
        <v>29</v>
      </c>
      <c r="C202" s="156">
        <f t="shared" si="9"/>
        <v>9.5</v>
      </c>
      <c r="D202" s="159">
        <f t="shared" si="10"/>
        <v>3</v>
      </c>
      <c r="E202" s="143">
        <f t="shared" si="11"/>
        <v>2</v>
      </c>
      <c r="F202" s="90">
        <v>3</v>
      </c>
      <c r="G202" s="69">
        <v>0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88"/>
      <c r="T202" s="87">
        <v>2</v>
      </c>
      <c r="U202" s="69">
        <v>0</v>
      </c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133"/>
    </row>
    <row r="203" spans="1:33" ht="14.25">
      <c r="A203" s="132" t="s">
        <v>469</v>
      </c>
      <c r="B203" s="158" t="s">
        <v>114</v>
      </c>
      <c r="C203" s="156">
        <f t="shared" si="9"/>
        <v>9.5</v>
      </c>
      <c r="D203" s="159">
        <f t="shared" si="10"/>
        <v>3</v>
      </c>
      <c r="E203" s="143">
        <f t="shared" si="11"/>
        <v>2</v>
      </c>
      <c r="F203" s="90">
        <v>3</v>
      </c>
      <c r="G203" s="69">
        <v>0</v>
      </c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88"/>
      <c r="T203" s="87">
        <v>2</v>
      </c>
      <c r="U203" s="69">
        <v>0</v>
      </c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133"/>
    </row>
    <row r="204" spans="1:33" ht="14.25">
      <c r="A204" s="132" t="s">
        <v>247</v>
      </c>
      <c r="B204" s="158" t="s">
        <v>23</v>
      </c>
      <c r="C204" s="156">
        <f t="shared" si="9"/>
        <v>9.5</v>
      </c>
      <c r="D204" s="159">
        <f t="shared" si="10"/>
        <v>3</v>
      </c>
      <c r="E204" s="143">
        <f t="shared" si="11"/>
        <v>2</v>
      </c>
      <c r="F204" s="90">
        <v>3</v>
      </c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88"/>
      <c r="T204" s="87">
        <v>2</v>
      </c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133"/>
    </row>
    <row r="205" spans="1:33" ht="14.25">
      <c r="A205" s="132" t="s">
        <v>252</v>
      </c>
      <c r="B205" s="158" t="s">
        <v>23</v>
      </c>
      <c r="C205" s="156">
        <f t="shared" si="9"/>
        <v>9.5</v>
      </c>
      <c r="D205" s="159">
        <f t="shared" si="10"/>
        <v>3</v>
      </c>
      <c r="E205" s="143">
        <f t="shared" si="11"/>
        <v>2</v>
      </c>
      <c r="F205" s="90">
        <v>3</v>
      </c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88"/>
      <c r="T205" s="87">
        <v>2</v>
      </c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133"/>
    </row>
    <row r="206" spans="1:33" ht="14.25">
      <c r="A206" s="132" t="s">
        <v>141</v>
      </c>
      <c r="B206" s="158" t="s">
        <v>11</v>
      </c>
      <c r="C206" s="156">
        <f t="shared" si="9"/>
        <v>9.5</v>
      </c>
      <c r="D206" s="159">
        <f t="shared" si="10"/>
        <v>3</v>
      </c>
      <c r="E206" s="143">
        <f t="shared" si="11"/>
        <v>2</v>
      </c>
      <c r="F206" s="90">
        <v>3</v>
      </c>
      <c r="G206" s="69">
        <v>0</v>
      </c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88"/>
      <c r="T206" s="87">
        <v>2</v>
      </c>
      <c r="U206" s="69">
        <v>0</v>
      </c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133"/>
    </row>
    <row r="207" spans="1:33" ht="14.25">
      <c r="A207" s="132" t="s">
        <v>225</v>
      </c>
      <c r="B207" s="158" t="s">
        <v>30</v>
      </c>
      <c r="C207" s="156">
        <f t="shared" si="9"/>
        <v>9.5</v>
      </c>
      <c r="D207" s="159">
        <f t="shared" si="10"/>
        <v>3</v>
      </c>
      <c r="E207" s="143">
        <f t="shared" si="11"/>
        <v>2</v>
      </c>
      <c r="F207" s="90">
        <v>3</v>
      </c>
      <c r="G207" s="69">
        <v>0</v>
      </c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88"/>
      <c r="T207" s="87">
        <v>2</v>
      </c>
      <c r="U207" s="69">
        <v>0</v>
      </c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133"/>
    </row>
    <row r="208" spans="1:33" ht="14.25">
      <c r="A208" s="132" t="s">
        <v>180</v>
      </c>
      <c r="B208" s="158" t="s">
        <v>22</v>
      </c>
      <c r="C208" s="156">
        <f t="shared" si="9"/>
        <v>9.5</v>
      </c>
      <c r="D208" s="159">
        <f t="shared" si="10"/>
        <v>3</v>
      </c>
      <c r="E208" s="143">
        <f t="shared" si="11"/>
        <v>2</v>
      </c>
      <c r="F208" s="90">
        <v>3</v>
      </c>
      <c r="G208" s="69">
        <v>0</v>
      </c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88"/>
      <c r="T208" s="87">
        <v>2</v>
      </c>
      <c r="U208" s="69">
        <v>0</v>
      </c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133"/>
    </row>
    <row r="209" spans="1:33" ht="14.25">
      <c r="A209" s="132" t="s">
        <v>221</v>
      </c>
      <c r="B209" s="158" t="s">
        <v>30</v>
      </c>
      <c r="C209" s="156">
        <f t="shared" si="9"/>
        <v>9</v>
      </c>
      <c r="D209" s="159">
        <f t="shared" si="10"/>
        <v>0</v>
      </c>
      <c r="E209" s="143">
        <f t="shared" si="11"/>
        <v>9</v>
      </c>
      <c r="F209" s="90">
        <v>0</v>
      </c>
      <c r="G209" s="69">
        <v>0</v>
      </c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88"/>
      <c r="T209" s="87">
        <v>9</v>
      </c>
      <c r="U209" s="69">
        <v>0</v>
      </c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133"/>
    </row>
    <row r="210" spans="1:33" ht="14.25">
      <c r="A210" s="132" t="s">
        <v>211</v>
      </c>
      <c r="B210" s="158" t="s">
        <v>29</v>
      </c>
      <c r="C210" s="156">
        <f t="shared" si="9"/>
        <v>9</v>
      </c>
      <c r="D210" s="159">
        <f t="shared" si="10"/>
        <v>2</v>
      </c>
      <c r="E210" s="143">
        <f t="shared" si="11"/>
        <v>4</v>
      </c>
      <c r="F210" s="90">
        <v>2</v>
      </c>
      <c r="G210" s="69">
        <v>0</v>
      </c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88"/>
      <c r="T210" s="87">
        <v>4</v>
      </c>
      <c r="U210" s="69">
        <v>0</v>
      </c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133"/>
    </row>
    <row r="211" spans="1:33" ht="14.25">
      <c r="A211" s="132" t="s">
        <v>187</v>
      </c>
      <c r="B211" s="158" t="s">
        <v>12</v>
      </c>
      <c r="C211" s="156">
        <f t="shared" si="9"/>
        <v>9</v>
      </c>
      <c r="D211" s="159">
        <f t="shared" si="10"/>
        <v>2</v>
      </c>
      <c r="E211" s="143">
        <f t="shared" si="11"/>
        <v>4</v>
      </c>
      <c r="F211" s="90">
        <v>2</v>
      </c>
      <c r="G211" s="69">
        <v>0</v>
      </c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88"/>
      <c r="T211" s="87">
        <v>4</v>
      </c>
      <c r="U211" s="69">
        <v>0</v>
      </c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133"/>
    </row>
    <row r="212" spans="1:33" ht="14.25">
      <c r="A212" s="132" t="s">
        <v>457</v>
      </c>
      <c r="B212" s="158" t="s">
        <v>41</v>
      </c>
      <c r="C212" s="156">
        <f t="shared" si="9"/>
        <v>9</v>
      </c>
      <c r="D212" s="159">
        <f t="shared" si="10"/>
        <v>2</v>
      </c>
      <c r="E212" s="143">
        <f t="shared" si="11"/>
        <v>4</v>
      </c>
      <c r="F212" s="90">
        <v>2</v>
      </c>
      <c r="G212" s="69">
        <v>0</v>
      </c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88"/>
      <c r="T212" s="87">
        <v>4</v>
      </c>
      <c r="U212" s="69">
        <v>0</v>
      </c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133"/>
    </row>
    <row r="213" spans="1:33" ht="14.25">
      <c r="A213" s="132" t="s">
        <v>369</v>
      </c>
      <c r="B213" s="158" t="s">
        <v>8</v>
      </c>
      <c r="C213" s="156">
        <f t="shared" si="9"/>
        <v>9</v>
      </c>
      <c r="D213" s="159">
        <f t="shared" si="10"/>
        <v>2</v>
      </c>
      <c r="E213" s="143">
        <f t="shared" si="11"/>
        <v>4</v>
      </c>
      <c r="F213" s="90">
        <v>2</v>
      </c>
      <c r="G213" s="69">
        <v>0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88"/>
      <c r="T213" s="87">
        <v>4</v>
      </c>
      <c r="U213" s="69">
        <v>0</v>
      </c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133"/>
    </row>
    <row r="214" spans="1:33" ht="14.25">
      <c r="A214" s="132" t="s">
        <v>172</v>
      </c>
      <c r="B214" s="158" t="s">
        <v>22</v>
      </c>
      <c r="C214" s="156">
        <f t="shared" si="9"/>
        <v>9</v>
      </c>
      <c r="D214" s="159">
        <f t="shared" si="10"/>
        <v>2</v>
      </c>
      <c r="E214" s="143">
        <f t="shared" si="11"/>
        <v>4</v>
      </c>
      <c r="F214" s="90">
        <v>2</v>
      </c>
      <c r="G214" s="69">
        <v>0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88"/>
      <c r="T214" s="87">
        <v>4</v>
      </c>
      <c r="U214" s="69">
        <v>0</v>
      </c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133"/>
    </row>
    <row r="215" spans="1:33" ht="14.25">
      <c r="A215" s="132" t="s">
        <v>423</v>
      </c>
      <c r="B215" s="158" t="s">
        <v>38</v>
      </c>
      <c r="C215" s="156">
        <f t="shared" si="9"/>
        <v>9</v>
      </c>
      <c r="D215" s="159">
        <f t="shared" si="10"/>
        <v>2</v>
      </c>
      <c r="E215" s="143">
        <f t="shared" si="11"/>
        <v>4</v>
      </c>
      <c r="F215" s="90">
        <v>2</v>
      </c>
      <c r="G215" s="69">
        <v>0</v>
      </c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88"/>
      <c r="T215" s="87">
        <v>4</v>
      </c>
      <c r="U215" s="69">
        <v>0</v>
      </c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133"/>
    </row>
    <row r="216" spans="1:33" ht="14.25">
      <c r="A216" s="132" t="s">
        <v>126</v>
      </c>
      <c r="B216" s="158" t="s">
        <v>19</v>
      </c>
      <c r="C216" s="156">
        <f t="shared" si="9"/>
        <v>9</v>
      </c>
      <c r="D216" s="159">
        <f t="shared" si="10"/>
        <v>2</v>
      </c>
      <c r="E216" s="143">
        <f t="shared" si="11"/>
        <v>4</v>
      </c>
      <c r="F216" s="90">
        <v>2</v>
      </c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88"/>
      <c r="T216" s="87">
        <v>4</v>
      </c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133"/>
    </row>
    <row r="217" spans="1:33" ht="14.25">
      <c r="A217" s="132" t="s">
        <v>140</v>
      </c>
      <c r="B217" s="158" t="s">
        <v>15</v>
      </c>
      <c r="C217" s="156">
        <f t="shared" si="9"/>
        <v>9</v>
      </c>
      <c r="D217" s="159">
        <f t="shared" si="10"/>
        <v>2</v>
      </c>
      <c r="E217" s="143">
        <f t="shared" si="11"/>
        <v>4</v>
      </c>
      <c r="F217" s="90">
        <v>2</v>
      </c>
      <c r="G217" s="69">
        <v>0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88"/>
      <c r="T217" s="87">
        <v>4</v>
      </c>
      <c r="U217" s="69">
        <v>0</v>
      </c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133"/>
    </row>
    <row r="218" spans="1:33" ht="14.25">
      <c r="A218" s="132" t="s">
        <v>452</v>
      </c>
      <c r="B218" s="158" t="s">
        <v>41</v>
      </c>
      <c r="C218" s="156">
        <f t="shared" si="9"/>
        <v>9</v>
      </c>
      <c r="D218" s="159">
        <f t="shared" si="10"/>
        <v>2</v>
      </c>
      <c r="E218" s="143">
        <f t="shared" si="11"/>
        <v>4</v>
      </c>
      <c r="F218" s="90">
        <v>2</v>
      </c>
      <c r="G218" s="69">
        <v>0</v>
      </c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88"/>
      <c r="T218" s="87">
        <v>4</v>
      </c>
      <c r="U218" s="69">
        <v>0</v>
      </c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133"/>
    </row>
    <row r="219" spans="1:33" ht="14.25">
      <c r="A219" s="132" t="s">
        <v>359</v>
      </c>
      <c r="B219" s="158" t="s">
        <v>21</v>
      </c>
      <c r="C219" s="156">
        <f t="shared" si="9"/>
        <v>9</v>
      </c>
      <c r="D219" s="159">
        <f t="shared" si="10"/>
        <v>2</v>
      </c>
      <c r="E219" s="143">
        <f t="shared" si="11"/>
        <v>4</v>
      </c>
      <c r="F219" s="90">
        <v>2</v>
      </c>
      <c r="G219" s="69">
        <v>0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88"/>
      <c r="T219" s="87">
        <v>4</v>
      </c>
      <c r="U219" s="69">
        <v>0</v>
      </c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133"/>
    </row>
    <row r="220" spans="1:33" ht="14.25">
      <c r="A220" s="132" t="s">
        <v>284</v>
      </c>
      <c r="B220" s="158" t="s">
        <v>13</v>
      </c>
      <c r="C220" s="156">
        <f t="shared" si="9"/>
        <v>9</v>
      </c>
      <c r="D220" s="159">
        <f t="shared" si="10"/>
        <v>2</v>
      </c>
      <c r="E220" s="143">
        <f t="shared" si="11"/>
        <v>4</v>
      </c>
      <c r="F220" s="90">
        <v>2</v>
      </c>
      <c r="G220" s="69">
        <v>0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88"/>
      <c r="T220" s="87">
        <v>4</v>
      </c>
      <c r="U220" s="69">
        <v>0</v>
      </c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133"/>
    </row>
    <row r="221" spans="1:33" ht="14.25">
      <c r="A221" s="132" t="s">
        <v>290</v>
      </c>
      <c r="B221" s="158" t="s">
        <v>13</v>
      </c>
      <c r="C221" s="156">
        <f t="shared" si="9"/>
        <v>9</v>
      </c>
      <c r="D221" s="159">
        <f t="shared" si="10"/>
        <v>2</v>
      </c>
      <c r="E221" s="143">
        <f t="shared" si="11"/>
        <v>4</v>
      </c>
      <c r="F221" s="90">
        <v>2</v>
      </c>
      <c r="G221" s="69">
        <v>0</v>
      </c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88"/>
      <c r="T221" s="87">
        <v>4</v>
      </c>
      <c r="U221" s="69">
        <v>0</v>
      </c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133"/>
    </row>
    <row r="222" spans="1:33" ht="14.25">
      <c r="A222" s="132" t="s">
        <v>326</v>
      </c>
      <c r="B222" s="158" t="s">
        <v>33</v>
      </c>
      <c r="C222" s="156">
        <f t="shared" si="9"/>
        <v>8.5</v>
      </c>
      <c r="D222" s="159">
        <f t="shared" si="10"/>
        <v>1</v>
      </c>
      <c r="E222" s="143">
        <f t="shared" si="11"/>
        <v>6</v>
      </c>
      <c r="F222" s="90">
        <v>1</v>
      </c>
      <c r="G222" s="69">
        <v>0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88"/>
      <c r="T222" s="87">
        <v>6</v>
      </c>
      <c r="U222" s="69">
        <v>0</v>
      </c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133"/>
    </row>
    <row r="223" spans="1:33" ht="14.25">
      <c r="A223" s="132" t="s">
        <v>89</v>
      </c>
      <c r="B223" s="158" t="s">
        <v>20</v>
      </c>
      <c r="C223" s="156">
        <f t="shared" si="9"/>
        <v>8.5</v>
      </c>
      <c r="D223" s="159">
        <f t="shared" si="10"/>
        <v>1</v>
      </c>
      <c r="E223" s="143">
        <f t="shared" si="11"/>
        <v>6</v>
      </c>
      <c r="F223" s="90">
        <v>1</v>
      </c>
      <c r="G223" s="69">
        <v>0</v>
      </c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88"/>
      <c r="T223" s="87">
        <v>6</v>
      </c>
      <c r="U223" s="69">
        <v>0</v>
      </c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133"/>
    </row>
    <row r="224" spans="1:33" ht="14.25">
      <c r="A224" s="132" t="s">
        <v>90</v>
      </c>
      <c r="B224" s="158" t="s">
        <v>19</v>
      </c>
      <c r="C224" s="156">
        <f t="shared" si="9"/>
        <v>8.5</v>
      </c>
      <c r="D224" s="159">
        <f t="shared" si="10"/>
        <v>1</v>
      </c>
      <c r="E224" s="143">
        <f t="shared" si="11"/>
        <v>6</v>
      </c>
      <c r="F224" s="90">
        <v>1</v>
      </c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88"/>
      <c r="T224" s="87">
        <v>6</v>
      </c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133"/>
    </row>
    <row r="225" spans="1:33" ht="14.25">
      <c r="A225" s="132" t="s">
        <v>461</v>
      </c>
      <c r="B225" s="158" t="s">
        <v>40</v>
      </c>
      <c r="C225" s="156">
        <f t="shared" si="9"/>
        <v>8.5</v>
      </c>
      <c r="D225" s="159">
        <f t="shared" si="10"/>
        <v>1</v>
      </c>
      <c r="E225" s="143">
        <f t="shared" si="11"/>
        <v>6</v>
      </c>
      <c r="F225" s="90">
        <v>1</v>
      </c>
      <c r="G225" s="69">
        <v>0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88"/>
      <c r="T225" s="87">
        <v>6</v>
      </c>
      <c r="U225" s="69">
        <v>0</v>
      </c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133"/>
    </row>
    <row r="226" spans="1:33" ht="14.25">
      <c r="A226" s="132" t="s">
        <v>364</v>
      </c>
      <c r="B226" s="158" t="s">
        <v>8</v>
      </c>
      <c r="C226" s="156">
        <f t="shared" si="9"/>
        <v>8.5</v>
      </c>
      <c r="D226" s="159">
        <f t="shared" si="10"/>
        <v>1</v>
      </c>
      <c r="E226" s="143">
        <f t="shared" si="11"/>
        <v>6</v>
      </c>
      <c r="F226" s="90">
        <v>1</v>
      </c>
      <c r="G226" s="69">
        <v>0</v>
      </c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88"/>
      <c r="T226" s="87">
        <v>6</v>
      </c>
      <c r="U226" s="69">
        <v>0</v>
      </c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133"/>
    </row>
    <row r="227" spans="1:33" ht="14.25">
      <c r="A227" s="132" t="s">
        <v>308</v>
      </c>
      <c r="B227" s="158" t="s">
        <v>32</v>
      </c>
      <c r="C227" s="156">
        <f t="shared" si="9"/>
        <v>8.5</v>
      </c>
      <c r="D227" s="159">
        <f t="shared" si="10"/>
        <v>1</v>
      </c>
      <c r="E227" s="143">
        <f t="shared" si="11"/>
        <v>6</v>
      </c>
      <c r="F227" s="90">
        <v>1</v>
      </c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88"/>
      <c r="T227" s="87">
        <v>6</v>
      </c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133"/>
    </row>
    <row r="228" spans="1:33" ht="14.25">
      <c r="A228" s="132" t="s">
        <v>315</v>
      </c>
      <c r="B228" s="158" t="s">
        <v>32</v>
      </c>
      <c r="C228" s="156">
        <f t="shared" si="9"/>
        <v>8.5</v>
      </c>
      <c r="D228" s="159">
        <f t="shared" si="10"/>
        <v>1</v>
      </c>
      <c r="E228" s="143">
        <f t="shared" si="11"/>
        <v>6</v>
      </c>
      <c r="F228" s="90">
        <v>1</v>
      </c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88"/>
      <c r="T228" s="87">
        <v>6</v>
      </c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133"/>
    </row>
    <row r="229" spans="1:33" ht="14.25">
      <c r="A229" s="132" t="s">
        <v>261</v>
      </c>
      <c r="B229" s="158" t="s">
        <v>14</v>
      </c>
      <c r="C229" s="156">
        <f t="shared" si="9"/>
        <v>8.5</v>
      </c>
      <c r="D229" s="159">
        <f t="shared" si="10"/>
        <v>1</v>
      </c>
      <c r="E229" s="143">
        <f t="shared" si="11"/>
        <v>6</v>
      </c>
      <c r="F229" s="90">
        <v>1</v>
      </c>
      <c r="G229" s="69">
        <v>0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88"/>
      <c r="T229" s="87">
        <v>6</v>
      </c>
      <c r="U229" s="69">
        <v>0</v>
      </c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133"/>
    </row>
    <row r="230" spans="1:33" ht="14.25">
      <c r="A230" s="132" t="s">
        <v>192</v>
      </c>
      <c r="B230" s="158" t="s">
        <v>12</v>
      </c>
      <c r="C230" s="156">
        <f t="shared" si="9"/>
        <v>8.5</v>
      </c>
      <c r="D230" s="159">
        <f t="shared" si="10"/>
        <v>1</v>
      </c>
      <c r="E230" s="143">
        <f t="shared" si="11"/>
        <v>6</v>
      </c>
      <c r="F230" s="90">
        <v>1</v>
      </c>
      <c r="G230" s="69">
        <v>0</v>
      </c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88"/>
      <c r="T230" s="87">
        <v>6</v>
      </c>
      <c r="U230" s="69">
        <v>0</v>
      </c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133"/>
    </row>
    <row r="231" spans="1:33" ht="14.25">
      <c r="A231" s="132" t="s">
        <v>491</v>
      </c>
      <c r="B231" s="158" t="s">
        <v>480</v>
      </c>
      <c r="C231" s="156">
        <f t="shared" si="9"/>
        <v>8.5</v>
      </c>
      <c r="D231" s="159">
        <f t="shared" si="10"/>
        <v>1</v>
      </c>
      <c r="E231" s="143">
        <f t="shared" si="11"/>
        <v>6</v>
      </c>
      <c r="F231" s="90">
        <v>1</v>
      </c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88"/>
      <c r="T231" s="87">
        <v>6</v>
      </c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133"/>
    </row>
    <row r="232" spans="1:33" ht="14.25">
      <c r="A232" s="132" t="s">
        <v>314</v>
      </c>
      <c r="B232" s="158" t="s">
        <v>32</v>
      </c>
      <c r="C232" s="156">
        <f t="shared" si="9"/>
        <v>8.5</v>
      </c>
      <c r="D232" s="159">
        <f t="shared" si="10"/>
        <v>1</v>
      </c>
      <c r="E232" s="143">
        <f t="shared" si="11"/>
        <v>6</v>
      </c>
      <c r="F232" s="90">
        <v>1</v>
      </c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88"/>
      <c r="T232" s="87">
        <v>6</v>
      </c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133"/>
    </row>
    <row r="233" spans="1:33" ht="14.25">
      <c r="A233" s="132" t="s">
        <v>384</v>
      </c>
      <c r="B233" s="158" t="s">
        <v>16</v>
      </c>
      <c r="C233" s="156">
        <f t="shared" si="9"/>
        <v>8.5</v>
      </c>
      <c r="D233" s="159">
        <f t="shared" si="10"/>
        <v>1</v>
      </c>
      <c r="E233" s="143">
        <f t="shared" si="11"/>
        <v>6</v>
      </c>
      <c r="F233" s="90">
        <v>1</v>
      </c>
      <c r="G233" s="69">
        <v>0</v>
      </c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88"/>
      <c r="T233" s="87">
        <v>6</v>
      </c>
      <c r="U233" s="69">
        <v>0</v>
      </c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133"/>
    </row>
    <row r="234" spans="1:33" ht="14.25">
      <c r="A234" s="132" t="s">
        <v>337</v>
      </c>
      <c r="B234" s="158" t="s">
        <v>7</v>
      </c>
      <c r="C234" s="156">
        <f t="shared" si="9"/>
        <v>8.5</v>
      </c>
      <c r="D234" s="159">
        <f t="shared" si="10"/>
        <v>1</v>
      </c>
      <c r="E234" s="143">
        <f t="shared" si="11"/>
        <v>6</v>
      </c>
      <c r="F234" s="90">
        <v>1</v>
      </c>
      <c r="G234" s="69">
        <v>0</v>
      </c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88"/>
      <c r="T234" s="87">
        <v>6</v>
      </c>
      <c r="U234" s="69">
        <v>0</v>
      </c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133"/>
    </row>
    <row r="235" spans="1:33" ht="14.25">
      <c r="A235" s="132" t="s">
        <v>179</v>
      </c>
      <c r="B235" s="158" t="s">
        <v>22</v>
      </c>
      <c r="C235" s="156">
        <f t="shared" si="9"/>
        <v>8.5</v>
      </c>
      <c r="D235" s="159">
        <f t="shared" si="10"/>
        <v>1</v>
      </c>
      <c r="E235" s="143">
        <f t="shared" si="11"/>
        <v>6</v>
      </c>
      <c r="F235" s="90">
        <v>1</v>
      </c>
      <c r="G235" s="69">
        <v>0</v>
      </c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88"/>
      <c r="T235" s="87">
        <v>6</v>
      </c>
      <c r="U235" s="69">
        <v>0</v>
      </c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133"/>
    </row>
    <row r="236" spans="1:33" ht="14.25">
      <c r="A236" s="132" t="s">
        <v>292</v>
      </c>
      <c r="B236" s="158" t="s">
        <v>13</v>
      </c>
      <c r="C236" s="156">
        <f t="shared" si="9"/>
        <v>8.5</v>
      </c>
      <c r="D236" s="159">
        <f t="shared" si="10"/>
        <v>1</v>
      </c>
      <c r="E236" s="143">
        <f t="shared" si="11"/>
        <v>6</v>
      </c>
      <c r="F236" s="90">
        <v>1</v>
      </c>
      <c r="G236" s="69">
        <v>0</v>
      </c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88"/>
      <c r="T236" s="87">
        <v>6</v>
      </c>
      <c r="U236" s="69">
        <v>0</v>
      </c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133"/>
    </row>
    <row r="237" spans="1:33" ht="14.25">
      <c r="A237" s="132" t="s">
        <v>459</v>
      </c>
      <c r="B237" s="158" t="s">
        <v>40</v>
      </c>
      <c r="C237" s="156">
        <f t="shared" si="9"/>
        <v>8.5</v>
      </c>
      <c r="D237" s="159">
        <f t="shared" si="10"/>
        <v>1</v>
      </c>
      <c r="E237" s="143">
        <f t="shared" si="11"/>
        <v>6</v>
      </c>
      <c r="F237" s="90">
        <v>1</v>
      </c>
      <c r="G237" s="69">
        <v>0</v>
      </c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88"/>
      <c r="T237" s="87">
        <v>6</v>
      </c>
      <c r="U237" s="69">
        <v>0</v>
      </c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133"/>
    </row>
    <row r="238" spans="1:33" ht="14.25">
      <c r="A238" s="132" t="s">
        <v>271</v>
      </c>
      <c r="B238" s="158" t="s">
        <v>24</v>
      </c>
      <c r="C238" s="156">
        <f t="shared" si="9"/>
        <v>8.5</v>
      </c>
      <c r="D238" s="159">
        <f t="shared" si="10"/>
        <v>1</v>
      </c>
      <c r="E238" s="143">
        <f t="shared" si="11"/>
        <v>6</v>
      </c>
      <c r="F238" s="90">
        <v>1</v>
      </c>
      <c r="G238" s="69">
        <v>0</v>
      </c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88"/>
      <c r="T238" s="87">
        <v>6</v>
      </c>
      <c r="U238" s="69">
        <v>0</v>
      </c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133"/>
    </row>
    <row r="239" spans="1:33" ht="14.25">
      <c r="A239" s="132" t="s">
        <v>490</v>
      </c>
      <c r="B239" s="158" t="s">
        <v>480</v>
      </c>
      <c r="C239" s="156">
        <f t="shared" si="9"/>
        <v>8.5</v>
      </c>
      <c r="D239" s="159">
        <f t="shared" si="10"/>
        <v>1</v>
      </c>
      <c r="E239" s="143">
        <f t="shared" si="11"/>
        <v>6</v>
      </c>
      <c r="F239" s="90">
        <v>1</v>
      </c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88"/>
      <c r="T239" s="87">
        <v>6</v>
      </c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133"/>
    </row>
    <row r="240" spans="1:33" ht="14.25">
      <c r="A240" s="132" t="s">
        <v>165</v>
      </c>
      <c r="B240" s="158" t="s">
        <v>25</v>
      </c>
      <c r="C240" s="156">
        <f t="shared" si="9"/>
        <v>8</v>
      </c>
      <c r="D240" s="159">
        <f t="shared" si="10"/>
        <v>2</v>
      </c>
      <c r="E240" s="143">
        <f t="shared" si="11"/>
        <v>3</v>
      </c>
      <c r="F240" s="90">
        <v>2</v>
      </c>
      <c r="G240" s="69">
        <v>0</v>
      </c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88"/>
      <c r="T240" s="87">
        <v>3</v>
      </c>
      <c r="U240" s="69">
        <v>0</v>
      </c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133"/>
    </row>
    <row r="241" spans="1:33" ht="14.25">
      <c r="A241" s="132" t="s">
        <v>227</v>
      </c>
      <c r="B241" s="158" t="s">
        <v>30</v>
      </c>
      <c r="C241" s="156">
        <f t="shared" si="9"/>
        <v>8</v>
      </c>
      <c r="D241" s="159">
        <f t="shared" si="10"/>
        <v>2</v>
      </c>
      <c r="E241" s="143">
        <f t="shared" si="11"/>
        <v>3</v>
      </c>
      <c r="F241" s="90">
        <v>2</v>
      </c>
      <c r="G241" s="69">
        <v>0</v>
      </c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88"/>
      <c r="T241" s="87">
        <v>3</v>
      </c>
      <c r="U241" s="69">
        <v>0</v>
      </c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133"/>
    </row>
    <row r="242" spans="1:33" ht="14.25">
      <c r="A242" s="132" t="s">
        <v>472</v>
      </c>
      <c r="B242" s="158" t="s">
        <v>114</v>
      </c>
      <c r="C242" s="156">
        <f t="shared" si="9"/>
        <v>8</v>
      </c>
      <c r="D242" s="159">
        <f t="shared" si="10"/>
        <v>2</v>
      </c>
      <c r="E242" s="143">
        <f t="shared" si="11"/>
        <v>3</v>
      </c>
      <c r="F242" s="90">
        <v>2</v>
      </c>
      <c r="G242" s="69">
        <v>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88"/>
      <c r="T242" s="87">
        <v>3</v>
      </c>
      <c r="U242" s="69">
        <v>0</v>
      </c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133"/>
    </row>
    <row r="243" spans="1:33" ht="14.25">
      <c r="A243" s="132" t="s">
        <v>253</v>
      </c>
      <c r="B243" s="158" t="s">
        <v>23</v>
      </c>
      <c r="C243" s="156">
        <f t="shared" si="9"/>
        <v>8</v>
      </c>
      <c r="D243" s="159">
        <f t="shared" si="10"/>
        <v>2</v>
      </c>
      <c r="E243" s="143">
        <f t="shared" si="11"/>
        <v>3</v>
      </c>
      <c r="F243" s="90">
        <v>2</v>
      </c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88"/>
      <c r="T243" s="87">
        <v>3</v>
      </c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133"/>
    </row>
    <row r="244" spans="1:33" ht="14.25">
      <c r="A244" s="132" t="s">
        <v>186</v>
      </c>
      <c r="B244" s="158" t="s">
        <v>12</v>
      </c>
      <c r="C244" s="156">
        <f t="shared" si="9"/>
        <v>8</v>
      </c>
      <c r="D244" s="159">
        <f t="shared" si="10"/>
        <v>2</v>
      </c>
      <c r="E244" s="143">
        <f t="shared" si="11"/>
        <v>3</v>
      </c>
      <c r="F244" s="90">
        <v>2</v>
      </c>
      <c r="G244" s="69">
        <v>0</v>
      </c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88"/>
      <c r="T244" s="87">
        <v>3</v>
      </c>
      <c r="U244" s="69">
        <v>0</v>
      </c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133"/>
    </row>
    <row r="245" spans="1:33" ht="14.25">
      <c r="A245" s="132" t="s">
        <v>151</v>
      </c>
      <c r="B245" s="158" t="s">
        <v>11</v>
      </c>
      <c r="C245" s="156">
        <f t="shared" si="9"/>
        <v>8</v>
      </c>
      <c r="D245" s="159">
        <f t="shared" si="10"/>
        <v>2</v>
      </c>
      <c r="E245" s="143">
        <f t="shared" si="11"/>
        <v>3</v>
      </c>
      <c r="F245" s="90">
        <v>2</v>
      </c>
      <c r="G245" s="69">
        <v>0</v>
      </c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88"/>
      <c r="T245" s="87">
        <v>3</v>
      </c>
      <c r="U245" s="69">
        <v>0</v>
      </c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133"/>
    </row>
    <row r="246" spans="1:33" ht="14.25">
      <c r="A246" s="132" t="s">
        <v>473</v>
      </c>
      <c r="B246" s="158" t="s">
        <v>114</v>
      </c>
      <c r="C246" s="156">
        <f t="shared" si="9"/>
        <v>8</v>
      </c>
      <c r="D246" s="159">
        <f t="shared" si="10"/>
        <v>2</v>
      </c>
      <c r="E246" s="143">
        <f t="shared" si="11"/>
        <v>3</v>
      </c>
      <c r="F246" s="90">
        <v>2</v>
      </c>
      <c r="G246" s="69">
        <v>0</v>
      </c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88"/>
      <c r="T246" s="87">
        <v>3</v>
      </c>
      <c r="U246" s="69">
        <v>0</v>
      </c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133"/>
    </row>
    <row r="247" spans="1:33" ht="14.25">
      <c r="A247" s="132" t="s">
        <v>454</v>
      </c>
      <c r="B247" s="158" t="s">
        <v>41</v>
      </c>
      <c r="C247" s="156">
        <f t="shared" si="9"/>
        <v>7.5</v>
      </c>
      <c r="D247" s="159">
        <f t="shared" si="10"/>
        <v>1</v>
      </c>
      <c r="E247" s="143">
        <f t="shared" si="11"/>
        <v>5</v>
      </c>
      <c r="F247" s="90">
        <v>1</v>
      </c>
      <c r="G247" s="69">
        <v>0</v>
      </c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88"/>
      <c r="T247" s="87">
        <v>5</v>
      </c>
      <c r="U247" s="69">
        <v>0</v>
      </c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133"/>
    </row>
    <row r="248" spans="1:33" ht="14.25">
      <c r="A248" s="132" t="s">
        <v>68</v>
      </c>
      <c r="B248" s="155" t="s">
        <v>34</v>
      </c>
      <c r="C248" s="156">
        <f t="shared" si="9"/>
        <v>7.5</v>
      </c>
      <c r="D248" s="159">
        <f t="shared" si="10"/>
        <v>1</v>
      </c>
      <c r="E248" s="143">
        <f t="shared" si="11"/>
        <v>5</v>
      </c>
      <c r="F248" s="90">
        <v>1</v>
      </c>
      <c r="G248" s="69">
        <v>0</v>
      </c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88"/>
      <c r="T248" s="87">
        <v>5</v>
      </c>
      <c r="U248" s="69">
        <v>0</v>
      </c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133"/>
    </row>
    <row r="249" spans="1:33" ht="14.25">
      <c r="A249" s="132" t="s">
        <v>67</v>
      </c>
      <c r="B249" s="155" t="s">
        <v>34</v>
      </c>
      <c r="C249" s="156">
        <f t="shared" si="9"/>
        <v>7.5</v>
      </c>
      <c r="D249" s="159">
        <f t="shared" si="10"/>
        <v>1</v>
      </c>
      <c r="E249" s="143">
        <f t="shared" si="11"/>
        <v>5</v>
      </c>
      <c r="F249" s="90">
        <v>1</v>
      </c>
      <c r="G249" s="69">
        <v>0</v>
      </c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88"/>
      <c r="T249" s="87">
        <v>5</v>
      </c>
      <c r="U249" s="69">
        <v>0</v>
      </c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133"/>
    </row>
    <row r="250" spans="1:33" ht="14.25">
      <c r="A250" s="132" t="s">
        <v>360</v>
      </c>
      <c r="B250" s="158" t="s">
        <v>21</v>
      </c>
      <c r="C250" s="156">
        <f t="shared" si="9"/>
        <v>7.5</v>
      </c>
      <c r="D250" s="159">
        <f t="shared" si="10"/>
        <v>1</v>
      </c>
      <c r="E250" s="143">
        <f t="shared" si="11"/>
        <v>5</v>
      </c>
      <c r="F250" s="90">
        <v>1</v>
      </c>
      <c r="G250" s="69">
        <v>0</v>
      </c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88"/>
      <c r="T250" s="87">
        <v>5</v>
      </c>
      <c r="U250" s="69">
        <v>0</v>
      </c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133"/>
    </row>
    <row r="251" spans="1:33" ht="14.25">
      <c r="A251" s="132" t="s">
        <v>425</v>
      </c>
      <c r="B251" s="158" t="s">
        <v>38</v>
      </c>
      <c r="C251" s="156">
        <f t="shared" si="9"/>
        <v>7.5</v>
      </c>
      <c r="D251" s="159">
        <f t="shared" si="10"/>
        <v>1</v>
      </c>
      <c r="E251" s="143">
        <f t="shared" si="11"/>
        <v>5</v>
      </c>
      <c r="F251" s="90">
        <v>1</v>
      </c>
      <c r="G251" s="69">
        <v>0</v>
      </c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88"/>
      <c r="T251" s="87">
        <v>5</v>
      </c>
      <c r="U251" s="69">
        <v>0</v>
      </c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133"/>
    </row>
    <row r="252" spans="1:33" ht="14.25">
      <c r="A252" s="132" t="s">
        <v>287</v>
      </c>
      <c r="B252" s="158" t="s">
        <v>13</v>
      </c>
      <c r="C252" s="156">
        <f t="shared" si="9"/>
        <v>7.5</v>
      </c>
      <c r="D252" s="159">
        <f t="shared" si="10"/>
        <v>1</v>
      </c>
      <c r="E252" s="143">
        <f t="shared" si="11"/>
        <v>5</v>
      </c>
      <c r="F252" s="90">
        <v>1</v>
      </c>
      <c r="G252" s="69">
        <v>0</v>
      </c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88"/>
      <c r="T252" s="87">
        <v>5</v>
      </c>
      <c r="U252" s="69">
        <v>0</v>
      </c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133"/>
    </row>
    <row r="253" spans="1:33" ht="14.25">
      <c r="A253" s="132" t="s">
        <v>251</v>
      </c>
      <c r="B253" s="158" t="s">
        <v>23</v>
      </c>
      <c r="C253" s="156">
        <f t="shared" si="9"/>
        <v>7.5</v>
      </c>
      <c r="D253" s="159">
        <f t="shared" si="10"/>
        <v>1</v>
      </c>
      <c r="E253" s="143">
        <f t="shared" si="11"/>
        <v>5</v>
      </c>
      <c r="F253" s="90">
        <v>1</v>
      </c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88"/>
      <c r="T253" s="87">
        <v>5</v>
      </c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133"/>
    </row>
    <row r="254" spans="1:33" ht="14.25">
      <c r="A254" s="132" t="s">
        <v>250</v>
      </c>
      <c r="B254" s="158" t="s">
        <v>23</v>
      </c>
      <c r="C254" s="156">
        <f t="shared" si="9"/>
        <v>7.5</v>
      </c>
      <c r="D254" s="159">
        <f t="shared" si="10"/>
        <v>1</v>
      </c>
      <c r="E254" s="143">
        <f t="shared" si="11"/>
        <v>5</v>
      </c>
      <c r="F254" s="90">
        <v>1</v>
      </c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88"/>
      <c r="T254" s="87">
        <v>5</v>
      </c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133"/>
    </row>
    <row r="255" spans="1:33" ht="14.25">
      <c r="A255" s="132" t="s">
        <v>298</v>
      </c>
      <c r="B255" s="158" t="s">
        <v>18</v>
      </c>
      <c r="C255" s="156">
        <f t="shared" si="9"/>
        <v>7.5</v>
      </c>
      <c r="D255" s="159">
        <f t="shared" si="10"/>
        <v>1</v>
      </c>
      <c r="E255" s="143">
        <f t="shared" si="11"/>
        <v>5</v>
      </c>
      <c r="F255" s="90">
        <v>1</v>
      </c>
      <c r="G255" s="69">
        <v>0</v>
      </c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88"/>
      <c r="T255" s="87">
        <v>5</v>
      </c>
      <c r="U255" s="69">
        <v>0</v>
      </c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133"/>
    </row>
    <row r="256" spans="1:33" ht="14.25">
      <c r="A256" s="132" t="s">
        <v>265</v>
      </c>
      <c r="B256" s="158" t="s">
        <v>24</v>
      </c>
      <c r="C256" s="156">
        <f t="shared" si="9"/>
        <v>7.5</v>
      </c>
      <c r="D256" s="159">
        <f t="shared" si="10"/>
        <v>1</v>
      </c>
      <c r="E256" s="143">
        <f t="shared" si="11"/>
        <v>5</v>
      </c>
      <c r="F256" s="90">
        <v>1</v>
      </c>
      <c r="G256" s="69">
        <v>0</v>
      </c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88"/>
      <c r="T256" s="87">
        <v>5</v>
      </c>
      <c r="U256" s="69">
        <v>0</v>
      </c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133"/>
    </row>
    <row r="257" spans="1:33" ht="14.25">
      <c r="A257" s="132" t="s">
        <v>182</v>
      </c>
      <c r="B257" s="158" t="s">
        <v>22</v>
      </c>
      <c r="C257" s="156">
        <f t="shared" si="9"/>
        <v>7.5</v>
      </c>
      <c r="D257" s="159">
        <f t="shared" si="10"/>
        <v>1</v>
      </c>
      <c r="E257" s="143">
        <f t="shared" si="11"/>
        <v>5</v>
      </c>
      <c r="F257" s="90">
        <v>1</v>
      </c>
      <c r="G257" s="69">
        <v>0</v>
      </c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88"/>
      <c r="T257" s="87">
        <v>5</v>
      </c>
      <c r="U257" s="69">
        <v>0</v>
      </c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133"/>
    </row>
    <row r="258" spans="1:33" ht="14.25">
      <c r="A258" s="132" t="s">
        <v>474</v>
      </c>
      <c r="B258" s="158" t="s">
        <v>114</v>
      </c>
      <c r="C258" s="156">
        <f aca="true" t="shared" si="12" ref="C258:C321">2.5*D258+E258</f>
        <v>7.5</v>
      </c>
      <c r="D258" s="159">
        <f aca="true" t="shared" si="13" ref="D258:D321">SUM(F258:S258)</f>
        <v>1</v>
      </c>
      <c r="E258" s="143">
        <f aca="true" t="shared" si="14" ref="E258:E321">SUM(T258:AG258)</f>
        <v>5</v>
      </c>
      <c r="F258" s="90">
        <v>1</v>
      </c>
      <c r="G258" s="69">
        <v>0</v>
      </c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88"/>
      <c r="T258" s="87">
        <v>5</v>
      </c>
      <c r="U258" s="69">
        <v>0</v>
      </c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133"/>
    </row>
    <row r="259" spans="1:33" ht="14.25">
      <c r="A259" s="132" t="s">
        <v>143</v>
      </c>
      <c r="B259" s="158" t="s">
        <v>11</v>
      </c>
      <c r="C259" s="156">
        <f t="shared" si="12"/>
        <v>7.5</v>
      </c>
      <c r="D259" s="159">
        <f t="shared" si="13"/>
        <v>1</v>
      </c>
      <c r="E259" s="143">
        <f t="shared" si="14"/>
        <v>5</v>
      </c>
      <c r="F259" s="90">
        <v>1</v>
      </c>
      <c r="G259" s="69">
        <v>0</v>
      </c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88"/>
      <c r="T259" s="87">
        <v>5</v>
      </c>
      <c r="U259" s="69">
        <v>0</v>
      </c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133"/>
    </row>
    <row r="260" spans="1:33" ht="14.25">
      <c r="A260" s="132" t="s">
        <v>453</v>
      </c>
      <c r="B260" s="158" t="s">
        <v>41</v>
      </c>
      <c r="C260" s="156">
        <f t="shared" si="12"/>
        <v>7.5</v>
      </c>
      <c r="D260" s="159">
        <f t="shared" si="13"/>
        <v>1</v>
      </c>
      <c r="E260" s="143">
        <f t="shared" si="14"/>
        <v>5</v>
      </c>
      <c r="F260" s="90">
        <v>1</v>
      </c>
      <c r="G260" s="69">
        <v>0</v>
      </c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88"/>
      <c r="T260" s="87">
        <v>5</v>
      </c>
      <c r="U260" s="69">
        <v>0</v>
      </c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133"/>
    </row>
    <row r="261" spans="1:33" ht="14.25">
      <c r="A261" s="132" t="s">
        <v>301</v>
      </c>
      <c r="B261" s="158" t="s">
        <v>18</v>
      </c>
      <c r="C261" s="156">
        <f t="shared" si="12"/>
        <v>7.5</v>
      </c>
      <c r="D261" s="159">
        <f t="shared" si="13"/>
        <v>3</v>
      </c>
      <c r="E261" s="143">
        <f t="shared" si="14"/>
        <v>0</v>
      </c>
      <c r="F261" s="90">
        <v>3</v>
      </c>
      <c r="G261" s="69">
        <v>0</v>
      </c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88"/>
      <c r="T261" s="87">
        <v>0</v>
      </c>
      <c r="U261" s="69">
        <v>0</v>
      </c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133"/>
    </row>
    <row r="262" spans="1:33" ht="14.25">
      <c r="A262" s="132" t="s">
        <v>288</v>
      </c>
      <c r="B262" s="158" t="s">
        <v>13</v>
      </c>
      <c r="C262" s="156">
        <f t="shared" si="12"/>
        <v>7.5</v>
      </c>
      <c r="D262" s="159">
        <f t="shared" si="13"/>
        <v>3</v>
      </c>
      <c r="E262" s="143">
        <f t="shared" si="14"/>
        <v>0</v>
      </c>
      <c r="F262" s="90">
        <v>3</v>
      </c>
      <c r="G262" s="69">
        <v>0</v>
      </c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88"/>
      <c r="T262" s="87">
        <v>0</v>
      </c>
      <c r="U262" s="69">
        <v>0</v>
      </c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133"/>
    </row>
    <row r="263" spans="1:33" ht="14.25">
      <c r="A263" s="132" t="s">
        <v>476</v>
      </c>
      <c r="B263" s="158" t="s">
        <v>114</v>
      </c>
      <c r="C263" s="156">
        <f t="shared" si="12"/>
        <v>7</v>
      </c>
      <c r="D263" s="159">
        <f t="shared" si="13"/>
        <v>2</v>
      </c>
      <c r="E263" s="143">
        <f t="shared" si="14"/>
        <v>2</v>
      </c>
      <c r="F263" s="90">
        <v>2</v>
      </c>
      <c r="G263" s="69">
        <v>0</v>
      </c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88"/>
      <c r="T263" s="87">
        <v>2</v>
      </c>
      <c r="U263" s="69">
        <v>0</v>
      </c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133"/>
    </row>
    <row r="264" spans="1:33" ht="14.25">
      <c r="A264" s="132" t="s">
        <v>217</v>
      </c>
      <c r="B264" s="158" t="s">
        <v>29</v>
      </c>
      <c r="C264" s="156">
        <f t="shared" si="12"/>
        <v>7</v>
      </c>
      <c r="D264" s="159">
        <f t="shared" si="13"/>
        <v>2</v>
      </c>
      <c r="E264" s="143">
        <f t="shared" si="14"/>
        <v>2</v>
      </c>
      <c r="F264" s="90">
        <v>2</v>
      </c>
      <c r="G264" s="69">
        <v>0</v>
      </c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88"/>
      <c r="T264" s="87">
        <v>2</v>
      </c>
      <c r="U264" s="69">
        <v>0</v>
      </c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133"/>
    </row>
    <row r="265" spans="1:33" ht="14.25">
      <c r="A265" s="132" t="s">
        <v>415</v>
      </c>
      <c r="B265" s="158" t="s">
        <v>38</v>
      </c>
      <c r="C265" s="156">
        <f t="shared" si="12"/>
        <v>7</v>
      </c>
      <c r="D265" s="159">
        <f t="shared" si="13"/>
        <v>2</v>
      </c>
      <c r="E265" s="143">
        <f t="shared" si="14"/>
        <v>2</v>
      </c>
      <c r="F265" s="90">
        <v>2</v>
      </c>
      <c r="G265" s="69">
        <v>0</v>
      </c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88"/>
      <c r="T265" s="87">
        <v>2</v>
      </c>
      <c r="U265" s="69">
        <v>0</v>
      </c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133"/>
    </row>
    <row r="266" spans="1:33" ht="14.25">
      <c r="A266" s="132" t="s">
        <v>285</v>
      </c>
      <c r="B266" s="158" t="s">
        <v>13</v>
      </c>
      <c r="C266" s="156">
        <f t="shared" si="12"/>
        <v>7</v>
      </c>
      <c r="D266" s="159">
        <f t="shared" si="13"/>
        <v>2</v>
      </c>
      <c r="E266" s="143">
        <f t="shared" si="14"/>
        <v>2</v>
      </c>
      <c r="F266" s="90">
        <v>2</v>
      </c>
      <c r="G266" s="69">
        <v>0</v>
      </c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88"/>
      <c r="T266" s="87">
        <v>2</v>
      </c>
      <c r="U266" s="69">
        <v>0</v>
      </c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133"/>
    </row>
    <row r="267" spans="1:33" ht="14.25">
      <c r="A267" s="132" t="s">
        <v>246</v>
      </c>
      <c r="B267" s="158" t="s">
        <v>23</v>
      </c>
      <c r="C267" s="156">
        <f t="shared" si="12"/>
        <v>7</v>
      </c>
      <c r="D267" s="159">
        <f t="shared" si="13"/>
        <v>2</v>
      </c>
      <c r="E267" s="143">
        <f t="shared" si="14"/>
        <v>2</v>
      </c>
      <c r="F267" s="90">
        <v>2</v>
      </c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88"/>
      <c r="T267" s="87">
        <v>2</v>
      </c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133"/>
    </row>
    <row r="268" spans="1:33" ht="14.25">
      <c r="A268" s="132" t="s">
        <v>129</v>
      </c>
      <c r="B268" s="158" t="s">
        <v>15</v>
      </c>
      <c r="C268" s="156">
        <f t="shared" si="12"/>
        <v>7</v>
      </c>
      <c r="D268" s="159">
        <f t="shared" si="13"/>
        <v>2</v>
      </c>
      <c r="E268" s="143">
        <f t="shared" si="14"/>
        <v>2</v>
      </c>
      <c r="F268" s="90">
        <v>2</v>
      </c>
      <c r="G268" s="69">
        <v>0</v>
      </c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88"/>
      <c r="T268" s="87">
        <v>2</v>
      </c>
      <c r="U268" s="69">
        <v>0</v>
      </c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133"/>
    </row>
    <row r="269" spans="1:33" ht="14.25">
      <c r="A269" s="132" t="s">
        <v>426</v>
      </c>
      <c r="B269" s="158" t="s">
        <v>39</v>
      </c>
      <c r="C269" s="156">
        <f t="shared" si="12"/>
        <v>7</v>
      </c>
      <c r="D269" s="159">
        <f t="shared" si="13"/>
        <v>2</v>
      </c>
      <c r="E269" s="143">
        <f t="shared" si="14"/>
        <v>2</v>
      </c>
      <c r="F269" s="90">
        <v>2</v>
      </c>
      <c r="G269" s="69">
        <v>0</v>
      </c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88"/>
      <c r="T269" s="87">
        <v>2</v>
      </c>
      <c r="U269" s="69">
        <v>0</v>
      </c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133"/>
    </row>
    <row r="270" spans="1:33" ht="14.25">
      <c r="A270" s="132" t="s">
        <v>434</v>
      </c>
      <c r="B270" s="158" t="s">
        <v>39</v>
      </c>
      <c r="C270" s="156">
        <f t="shared" si="12"/>
        <v>7</v>
      </c>
      <c r="D270" s="159">
        <f t="shared" si="13"/>
        <v>2</v>
      </c>
      <c r="E270" s="143">
        <f t="shared" si="14"/>
        <v>2</v>
      </c>
      <c r="F270" s="90">
        <v>2</v>
      </c>
      <c r="G270" s="69">
        <v>0</v>
      </c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88"/>
      <c r="T270" s="87">
        <v>2</v>
      </c>
      <c r="U270" s="69">
        <v>0</v>
      </c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133"/>
    </row>
    <row r="271" spans="1:33" ht="14.25">
      <c r="A271" s="132" t="s">
        <v>410</v>
      </c>
      <c r="B271" s="158" t="s">
        <v>10</v>
      </c>
      <c r="C271" s="156">
        <f t="shared" si="12"/>
        <v>7</v>
      </c>
      <c r="D271" s="159">
        <f t="shared" si="13"/>
        <v>2</v>
      </c>
      <c r="E271" s="143">
        <f t="shared" si="14"/>
        <v>2</v>
      </c>
      <c r="F271" s="90">
        <v>2</v>
      </c>
      <c r="G271" s="69">
        <v>0</v>
      </c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88"/>
      <c r="T271" s="87">
        <v>2</v>
      </c>
      <c r="U271" s="69">
        <v>0</v>
      </c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133"/>
    </row>
    <row r="272" spans="1:33" ht="14.25">
      <c r="A272" s="132" t="s">
        <v>322</v>
      </c>
      <c r="B272" s="158" t="s">
        <v>33</v>
      </c>
      <c r="C272" s="156">
        <f t="shared" si="12"/>
        <v>7</v>
      </c>
      <c r="D272" s="159">
        <f t="shared" si="13"/>
        <v>2</v>
      </c>
      <c r="E272" s="143">
        <f t="shared" si="14"/>
        <v>2</v>
      </c>
      <c r="F272" s="90">
        <v>2</v>
      </c>
      <c r="G272" s="69">
        <v>0</v>
      </c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88"/>
      <c r="T272" s="87">
        <v>2</v>
      </c>
      <c r="U272" s="69">
        <v>0</v>
      </c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133"/>
    </row>
    <row r="273" spans="1:33" ht="14.25">
      <c r="A273" s="132" t="s">
        <v>481</v>
      </c>
      <c r="B273" s="158" t="s">
        <v>480</v>
      </c>
      <c r="C273" s="156">
        <f t="shared" si="12"/>
        <v>7</v>
      </c>
      <c r="D273" s="159">
        <f t="shared" si="13"/>
        <v>2</v>
      </c>
      <c r="E273" s="143">
        <f t="shared" si="14"/>
        <v>2</v>
      </c>
      <c r="F273" s="90">
        <v>2</v>
      </c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88"/>
      <c r="T273" s="87">
        <v>2</v>
      </c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133"/>
    </row>
    <row r="274" spans="1:33" ht="14.25">
      <c r="A274" s="132" t="s">
        <v>489</v>
      </c>
      <c r="B274" s="158" t="s">
        <v>480</v>
      </c>
      <c r="C274" s="156">
        <f t="shared" si="12"/>
        <v>7</v>
      </c>
      <c r="D274" s="159">
        <f t="shared" si="13"/>
        <v>2</v>
      </c>
      <c r="E274" s="143">
        <f t="shared" si="14"/>
        <v>2</v>
      </c>
      <c r="F274" s="90">
        <v>2</v>
      </c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88"/>
      <c r="T274" s="87">
        <v>2</v>
      </c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133"/>
    </row>
    <row r="275" spans="1:33" ht="14.25">
      <c r="A275" s="132" t="s">
        <v>131</v>
      </c>
      <c r="B275" s="158" t="s">
        <v>15</v>
      </c>
      <c r="C275" s="156">
        <f t="shared" si="12"/>
        <v>7</v>
      </c>
      <c r="D275" s="159">
        <f t="shared" si="13"/>
        <v>2</v>
      </c>
      <c r="E275" s="143">
        <f t="shared" si="14"/>
        <v>2</v>
      </c>
      <c r="F275" s="90">
        <v>2</v>
      </c>
      <c r="G275" s="69">
        <v>0</v>
      </c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88"/>
      <c r="T275" s="87">
        <v>2</v>
      </c>
      <c r="U275" s="69">
        <v>0</v>
      </c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133"/>
    </row>
    <row r="276" spans="1:33" ht="14.25">
      <c r="A276" s="132" t="s">
        <v>428</v>
      </c>
      <c r="B276" s="158" t="s">
        <v>39</v>
      </c>
      <c r="C276" s="156">
        <f t="shared" si="12"/>
        <v>7</v>
      </c>
      <c r="D276" s="159">
        <f t="shared" si="13"/>
        <v>2</v>
      </c>
      <c r="E276" s="143">
        <f t="shared" si="14"/>
        <v>2</v>
      </c>
      <c r="F276" s="90">
        <v>2</v>
      </c>
      <c r="G276" s="69">
        <v>0</v>
      </c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88"/>
      <c r="T276" s="87">
        <v>2</v>
      </c>
      <c r="U276" s="69">
        <v>0</v>
      </c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133"/>
    </row>
    <row r="277" spans="1:33" ht="14.25">
      <c r="A277" s="132" t="s">
        <v>78</v>
      </c>
      <c r="B277" s="158" t="s">
        <v>25</v>
      </c>
      <c r="C277" s="156">
        <f t="shared" si="12"/>
        <v>6.5</v>
      </c>
      <c r="D277" s="159">
        <f t="shared" si="13"/>
        <v>1</v>
      </c>
      <c r="E277" s="143">
        <f t="shared" si="14"/>
        <v>4</v>
      </c>
      <c r="F277" s="90">
        <v>1</v>
      </c>
      <c r="G277" s="69">
        <v>0</v>
      </c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88"/>
      <c r="T277" s="87">
        <v>4</v>
      </c>
      <c r="U277" s="69">
        <v>0</v>
      </c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133"/>
    </row>
    <row r="278" spans="1:33" ht="14.25">
      <c r="A278" s="132" t="s">
        <v>162</v>
      </c>
      <c r="B278" s="158" t="s">
        <v>35</v>
      </c>
      <c r="C278" s="156">
        <f t="shared" si="12"/>
        <v>6.5</v>
      </c>
      <c r="D278" s="159">
        <f t="shared" si="13"/>
        <v>1</v>
      </c>
      <c r="E278" s="143">
        <f t="shared" si="14"/>
        <v>4</v>
      </c>
      <c r="F278" s="90">
        <v>1</v>
      </c>
      <c r="G278" s="69">
        <v>0</v>
      </c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88"/>
      <c r="T278" s="87">
        <v>4</v>
      </c>
      <c r="U278" s="69">
        <v>0</v>
      </c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133"/>
    </row>
    <row r="279" spans="1:33" ht="14.25">
      <c r="A279" s="132" t="s">
        <v>169</v>
      </c>
      <c r="B279" s="158" t="s">
        <v>25</v>
      </c>
      <c r="C279" s="156">
        <f t="shared" si="12"/>
        <v>6.5</v>
      </c>
      <c r="D279" s="159">
        <f t="shared" si="13"/>
        <v>1</v>
      </c>
      <c r="E279" s="143">
        <f t="shared" si="14"/>
        <v>4</v>
      </c>
      <c r="F279" s="90">
        <v>1</v>
      </c>
      <c r="G279" s="69">
        <v>0</v>
      </c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88"/>
      <c r="T279" s="87">
        <v>4</v>
      </c>
      <c r="U279" s="69">
        <v>0</v>
      </c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133"/>
    </row>
    <row r="280" spans="1:33" ht="14.25">
      <c r="A280" s="132" t="s">
        <v>194</v>
      </c>
      <c r="B280" s="158" t="s">
        <v>12</v>
      </c>
      <c r="C280" s="156">
        <f t="shared" si="12"/>
        <v>6.5</v>
      </c>
      <c r="D280" s="159">
        <f t="shared" si="13"/>
        <v>1</v>
      </c>
      <c r="E280" s="143">
        <f t="shared" si="14"/>
        <v>4</v>
      </c>
      <c r="F280" s="90">
        <v>1</v>
      </c>
      <c r="G280" s="69">
        <v>0</v>
      </c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88"/>
      <c r="T280" s="87">
        <v>4</v>
      </c>
      <c r="U280" s="69">
        <v>0</v>
      </c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133"/>
    </row>
    <row r="281" spans="1:33" ht="14.25">
      <c r="A281" s="132" t="s">
        <v>193</v>
      </c>
      <c r="B281" s="158" t="s">
        <v>12</v>
      </c>
      <c r="C281" s="156">
        <f t="shared" si="12"/>
        <v>6.5</v>
      </c>
      <c r="D281" s="159">
        <f t="shared" si="13"/>
        <v>1</v>
      </c>
      <c r="E281" s="143">
        <f t="shared" si="14"/>
        <v>4</v>
      </c>
      <c r="F281" s="90">
        <v>1</v>
      </c>
      <c r="G281" s="69">
        <v>0</v>
      </c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88"/>
      <c r="T281" s="87">
        <v>4</v>
      </c>
      <c r="U281" s="69">
        <v>0</v>
      </c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133"/>
    </row>
    <row r="282" spans="1:33" ht="14.25">
      <c r="A282" s="132" t="s">
        <v>317</v>
      </c>
      <c r="B282" s="158" t="s">
        <v>33</v>
      </c>
      <c r="C282" s="156">
        <f t="shared" si="12"/>
        <v>6.5</v>
      </c>
      <c r="D282" s="159">
        <f t="shared" si="13"/>
        <v>1</v>
      </c>
      <c r="E282" s="143">
        <f t="shared" si="14"/>
        <v>4</v>
      </c>
      <c r="F282" s="90">
        <v>1</v>
      </c>
      <c r="G282" s="69">
        <v>0</v>
      </c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88"/>
      <c r="T282" s="87">
        <v>4</v>
      </c>
      <c r="U282" s="69">
        <v>0</v>
      </c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133"/>
    </row>
    <row r="283" spans="1:33" ht="14.25">
      <c r="A283" s="132" t="s">
        <v>299</v>
      </c>
      <c r="B283" s="158" t="s">
        <v>18</v>
      </c>
      <c r="C283" s="156">
        <f t="shared" si="12"/>
        <v>6.5</v>
      </c>
      <c r="D283" s="159">
        <f t="shared" si="13"/>
        <v>1</v>
      </c>
      <c r="E283" s="143">
        <f t="shared" si="14"/>
        <v>4</v>
      </c>
      <c r="F283" s="90">
        <v>1</v>
      </c>
      <c r="G283" s="69">
        <v>0</v>
      </c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88"/>
      <c r="T283" s="87">
        <v>4</v>
      </c>
      <c r="U283" s="69">
        <v>0</v>
      </c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133"/>
    </row>
    <row r="284" spans="1:33" ht="14.25">
      <c r="A284" s="132" t="s">
        <v>375</v>
      </c>
      <c r="B284" s="158" t="s">
        <v>16</v>
      </c>
      <c r="C284" s="156">
        <f t="shared" si="12"/>
        <v>6.5</v>
      </c>
      <c r="D284" s="159">
        <f t="shared" si="13"/>
        <v>1</v>
      </c>
      <c r="E284" s="143">
        <f t="shared" si="14"/>
        <v>4</v>
      </c>
      <c r="F284" s="90">
        <v>1</v>
      </c>
      <c r="G284" s="69">
        <v>0</v>
      </c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88"/>
      <c r="T284" s="87">
        <v>4</v>
      </c>
      <c r="U284" s="69">
        <v>0</v>
      </c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133"/>
    </row>
    <row r="285" spans="1:33" ht="14.25">
      <c r="A285" s="132" t="s">
        <v>338</v>
      </c>
      <c r="B285" s="158" t="s">
        <v>7</v>
      </c>
      <c r="C285" s="156">
        <f t="shared" si="12"/>
        <v>6.5</v>
      </c>
      <c r="D285" s="159">
        <f t="shared" si="13"/>
        <v>1</v>
      </c>
      <c r="E285" s="143">
        <f t="shared" si="14"/>
        <v>4</v>
      </c>
      <c r="F285" s="90">
        <v>1</v>
      </c>
      <c r="G285" s="69">
        <v>0</v>
      </c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88"/>
      <c r="T285" s="87">
        <v>4</v>
      </c>
      <c r="U285" s="69">
        <v>0</v>
      </c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133"/>
    </row>
    <row r="286" spans="1:33" ht="14.25">
      <c r="A286" s="132" t="s">
        <v>293</v>
      </c>
      <c r="B286" s="158" t="s">
        <v>13</v>
      </c>
      <c r="C286" s="156">
        <f t="shared" si="12"/>
        <v>6.5</v>
      </c>
      <c r="D286" s="159">
        <f t="shared" si="13"/>
        <v>1</v>
      </c>
      <c r="E286" s="143">
        <f t="shared" si="14"/>
        <v>4</v>
      </c>
      <c r="F286" s="90">
        <v>1</v>
      </c>
      <c r="G286" s="69">
        <v>0</v>
      </c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88"/>
      <c r="T286" s="87">
        <v>4</v>
      </c>
      <c r="U286" s="69">
        <v>0</v>
      </c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133"/>
    </row>
    <row r="287" spans="1:33" ht="14.25">
      <c r="A287" s="132" t="s">
        <v>296</v>
      </c>
      <c r="B287" s="158" t="s">
        <v>18</v>
      </c>
      <c r="C287" s="156">
        <f t="shared" si="12"/>
        <v>6.5</v>
      </c>
      <c r="D287" s="159">
        <f t="shared" si="13"/>
        <v>1</v>
      </c>
      <c r="E287" s="143">
        <f t="shared" si="14"/>
        <v>4</v>
      </c>
      <c r="F287" s="90">
        <v>1</v>
      </c>
      <c r="G287" s="69">
        <v>0</v>
      </c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88"/>
      <c r="T287" s="87">
        <v>4</v>
      </c>
      <c r="U287" s="69">
        <v>0</v>
      </c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133"/>
    </row>
    <row r="288" spans="1:33" ht="14.25">
      <c r="A288" s="132" t="s">
        <v>224</v>
      </c>
      <c r="B288" s="158" t="s">
        <v>30</v>
      </c>
      <c r="C288" s="156">
        <f t="shared" si="12"/>
        <v>6.5</v>
      </c>
      <c r="D288" s="159">
        <f t="shared" si="13"/>
        <v>1</v>
      </c>
      <c r="E288" s="143">
        <f t="shared" si="14"/>
        <v>4</v>
      </c>
      <c r="F288" s="90">
        <v>1</v>
      </c>
      <c r="G288" s="69">
        <v>0</v>
      </c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88"/>
      <c r="T288" s="87">
        <v>4</v>
      </c>
      <c r="U288" s="69">
        <v>0</v>
      </c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133"/>
    </row>
    <row r="289" spans="1:33" ht="14.25">
      <c r="A289" s="132" t="s">
        <v>295</v>
      </c>
      <c r="B289" s="158" t="s">
        <v>13</v>
      </c>
      <c r="C289" s="156">
        <f t="shared" si="12"/>
        <v>6.5</v>
      </c>
      <c r="D289" s="159">
        <f t="shared" si="13"/>
        <v>1</v>
      </c>
      <c r="E289" s="143">
        <f t="shared" si="14"/>
        <v>4</v>
      </c>
      <c r="F289" s="90">
        <v>1</v>
      </c>
      <c r="G289" s="69">
        <v>0</v>
      </c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88"/>
      <c r="T289" s="87">
        <v>4</v>
      </c>
      <c r="U289" s="69">
        <v>0</v>
      </c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133"/>
    </row>
    <row r="290" spans="1:33" ht="14.25">
      <c r="A290" s="132" t="s">
        <v>313</v>
      </c>
      <c r="B290" s="158" t="s">
        <v>32</v>
      </c>
      <c r="C290" s="156">
        <f t="shared" si="12"/>
        <v>6</v>
      </c>
      <c r="D290" s="159">
        <f t="shared" si="13"/>
        <v>0</v>
      </c>
      <c r="E290" s="143">
        <f t="shared" si="14"/>
        <v>6</v>
      </c>
      <c r="F290" s="90">
        <v>0</v>
      </c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88"/>
      <c r="T290" s="87">
        <v>6</v>
      </c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133"/>
    </row>
    <row r="291" spans="1:33" ht="14.25">
      <c r="A291" s="132" t="s">
        <v>121</v>
      </c>
      <c r="B291" s="155" t="s">
        <v>34</v>
      </c>
      <c r="C291" s="156">
        <f t="shared" si="12"/>
        <v>5.5</v>
      </c>
      <c r="D291" s="159">
        <f t="shared" si="13"/>
        <v>1</v>
      </c>
      <c r="E291" s="143">
        <f t="shared" si="14"/>
        <v>3</v>
      </c>
      <c r="F291" s="90">
        <v>1</v>
      </c>
      <c r="G291" s="69">
        <v>0</v>
      </c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88"/>
      <c r="T291" s="87">
        <v>3</v>
      </c>
      <c r="U291" s="69">
        <v>0</v>
      </c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133"/>
    </row>
    <row r="292" spans="1:33" ht="14.25">
      <c r="A292" s="132" t="s">
        <v>464</v>
      </c>
      <c r="B292" s="158" t="s">
        <v>40</v>
      </c>
      <c r="C292" s="156">
        <f t="shared" si="12"/>
        <v>5.5</v>
      </c>
      <c r="D292" s="159">
        <f t="shared" si="13"/>
        <v>1</v>
      </c>
      <c r="E292" s="143">
        <f t="shared" si="14"/>
        <v>3</v>
      </c>
      <c r="F292" s="90">
        <v>1</v>
      </c>
      <c r="G292" s="69">
        <v>0</v>
      </c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88"/>
      <c r="T292" s="87">
        <v>3</v>
      </c>
      <c r="U292" s="69">
        <v>0</v>
      </c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133"/>
    </row>
    <row r="293" spans="1:33" ht="14.25">
      <c r="A293" s="132" t="s">
        <v>462</v>
      </c>
      <c r="B293" s="158" t="s">
        <v>40</v>
      </c>
      <c r="C293" s="156">
        <f t="shared" si="12"/>
        <v>5.5</v>
      </c>
      <c r="D293" s="159">
        <f t="shared" si="13"/>
        <v>1</v>
      </c>
      <c r="E293" s="143">
        <f t="shared" si="14"/>
        <v>3</v>
      </c>
      <c r="F293" s="90">
        <v>1</v>
      </c>
      <c r="G293" s="69">
        <v>0</v>
      </c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88"/>
      <c r="T293" s="87">
        <v>3</v>
      </c>
      <c r="U293" s="69">
        <v>0</v>
      </c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133"/>
    </row>
    <row r="294" spans="1:33" ht="14.25">
      <c r="A294" s="132" t="s">
        <v>435</v>
      </c>
      <c r="B294" s="158" t="s">
        <v>39</v>
      </c>
      <c r="C294" s="156">
        <f t="shared" si="12"/>
        <v>5.5</v>
      </c>
      <c r="D294" s="159">
        <f t="shared" si="13"/>
        <v>1</v>
      </c>
      <c r="E294" s="143">
        <f t="shared" si="14"/>
        <v>3</v>
      </c>
      <c r="F294" s="90">
        <v>1</v>
      </c>
      <c r="G294" s="69">
        <v>0</v>
      </c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88"/>
      <c r="T294" s="87">
        <v>3</v>
      </c>
      <c r="U294" s="69">
        <v>0</v>
      </c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133"/>
    </row>
    <row r="295" spans="1:33" ht="14.25">
      <c r="A295" s="132" t="s">
        <v>222</v>
      </c>
      <c r="B295" s="158" t="s">
        <v>30</v>
      </c>
      <c r="C295" s="156">
        <f t="shared" si="12"/>
        <v>5.5</v>
      </c>
      <c r="D295" s="159">
        <f t="shared" si="13"/>
        <v>1</v>
      </c>
      <c r="E295" s="143">
        <f t="shared" si="14"/>
        <v>3</v>
      </c>
      <c r="F295" s="90">
        <v>1</v>
      </c>
      <c r="G295" s="69">
        <v>0</v>
      </c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88"/>
      <c r="T295" s="87">
        <v>3</v>
      </c>
      <c r="U295" s="69">
        <v>0</v>
      </c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133"/>
    </row>
    <row r="296" spans="1:33" ht="14.25">
      <c r="A296" s="132" t="s">
        <v>264</v>
      </c>
      <c r="B296" s="158" t="s">
        <v>24</v>
      </c>
      <c r="C296" s="156">
        <f t="shared" si="12"/>
        <v>5.5</v>
      </c>
      <c r="D296" s="159">
        <f t="shared" si="13"/>
        <v>1</v>
      </c>
      <c r="E296" s="143">
        <f t="shared" si="14"/>
        <v>3</v>
      </c>
      <c r="F296" s="90">
        <v>1</v>
      </c>
      <c r="G296" s="69">
        <v>0</v>
      </c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88"/>
      <c r="T296" s="87">
        <v>3</v>
      </c>
      <c r="U296" s="69">
        <v>0</v>
      </c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133"/>
    </row>
    <row r="297" spans="1:33" ht="14.25">
      <c r="A297" s="132" t="s">
        <v>289</v>
      </c>
      <c r="B297" s="158" t="s">
        <v>13</v>
      </c>
      <c r="C297" s="156">
        <f t="shared" si="12"/>
        <v>5.5</v>
      </c>
      <c r="D297" s="159">
        <f t="shared" si="13"/>
        <v>1</v>
      </c>
      <c r="E297" s="143">
        <f t="shared" si="14"/>
        <v>3</v>
      </c>
      <c r="F297" s="90">
        <v>1</v>
      </c>
      <c r="G297" s="69">
        <v>0</v>
      </c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88"/>
      <c r="T297" s="87">
        <v>3</v>
      </c>
      <c r="U297" s="69">
        <v>0</v>
      </c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133"/>
    </row>
    <row r="298" spans="1:33" ht="14.25">
      <c r="A298" s="132" t="s">
        <v>130</v>
      </c>
      <c r="B298" s="158" t="s">
        <v>15</v>
      </c>
      <c r="C298" s="156">
        <f t="shared" si="12"/>
        <v>5</v>
      </c>
      <c r="D298" s="159">
        <f t="shared" si="13"/>
        <v>0</v>
      </c>
      <c r="E298" s="143">
        <f t="shared" si="14"/>
        <v>5</v>
      </c>
      <c r="F298" s="90">
        <v>0</v>
      </c>
      <c r="G298" s="69">
        <v>0</v>
      </c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88"/>
      <c r="T298" s="87">
        <v>5</v>
      </c>
      <c r="U298" s="69">
        <v>0</v>
      </c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133"/>
    </row>
    <row r="299" spans="1:33" ht="14.25">
      <c r="A299" s="132" t="s">
        <v>388</v>
      </c>
      <c r="B299" s="158" t="s">
        <v>37</v>
      </c>
      <c r="C299" s="156">
        <f t="shared" si="12"/>
        <v>5</v>
      </c>
      <c r="D299" s="159">
        <f t="shared" si="13"/>
        <v>2</v>
      </c>
      <c r="E299" s="143">
        <f t="shared" si="14"/>
        <v>0</v>
      </c>
      <c r="F299" s="90">
        <v>2</v>
      </c>
      <c r="G299" s="69">
        <v>0</v>
      </c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88"/>
      <c r="T299" s="87">
        <v>0</v>
      </c>
      <c r="U299" s="69">
        <v>0</v>
      </c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133"/>
    </row>
    <row r="300" spans="1:33" ht="14.25">
      <c r="A300" s="132" t="s">
        <v>294</v>
      </c>
      <c r="B300" s="158" t="s">
        <v>13</v>
      </c>
      <c r="C300" s="156">
        <f t="shared" si="12"/>
        <v>5</v>
      </c>
      <c r="D300" s="159">
        <f t="shared" si="13"/>
        <v>2</v>
      </c>
      <c r="E300" s="143">
        <f t="shared" si="14"/>
        <v>0</v>
      </c>
      <c r="F300" s="90">
        <v>2</v>
      </c>
      <c r="G300" s="69">
        <v>0</v>
      </c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88"/>
      <c r="T300" s="87">
        <v>0</v>
      </c>
      <c r="U300" s="69">
        <v>0</v>
      </c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133"/>
    </row>
    <row r="301" spans="1:33" ht="14.25">
      <c r="A301" s="132" t="s">
        <v>134</v>
      </c>
      <c r="B301" s="158" t="s">
        <v>15</v>
      </c>
      <c r="C301" s="156">
        <f t="shared" si="12"/>
        <v>5</v>
      </c>
      <c r="D301" s="159">
        <f t="shared" si="13"/>
        <v>2</v>
      </c>
      <c r="E301" s="143">
        <f t="shared" si="14"/>
        <v>0</v>
      </c>
      <c r="F301" s="90">
        <v>2</v>
      </c>
      <c r="G301" s="69">
        <v>0</v>
      </c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88"/>
      <c r="T301" s="87">
        <v>0</v>
      </c>
      <c r="U301" s="69">
        <v>0</v>
      </c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133"/>
    </row>
    <row r="302" spans="1:33" ht="14.25">
      <c r="A302" s="132" t="s">
        <v>156</v>
      </c>
      <c r="B302" s="158" t="s">
        <v>20</v>
      </c>
      <c r="C302" s="156">
        <f t="shared" si="12"/>
        <v>5</v>
      </c>
      <c r="D302" s="159">
        <f t="shared" si="13"/>
        <v>2</v>
      </c>
      <c r="E302" s="143">
        <f t="shared" si="14"/>
        <v>0</v>
      </c>
      <c r="F302" s="90">
        <v>2</v>
      </c>
      <c r="G302" s="69">
        <v>0</v>
      </c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88"/>
      <c r="T302" s="87">
        <v>0</v>
      </c>
      <c r="U302" s="69">
        <v>0</v>
      </c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133"/>
    </row>
    <row r="303" spans="1:33" ht="14.25">
      <c r="A303" s="132" t="s">
        <v>443</v>
      </c>
      <c r="B303" s="158" t="s">
        <v>27</v>
      </c>
      <c r="C303" s="156">
        <f t="shared" si="12"/>
        <v>4.5</v>
      </c>
      <c r="D303" s="159">
        <f t="shared" si="13"/>
        <v>1</v>
      </c>
      <c r="E303" s="143">
        <f t="shared" si="14"/>
        <v>2</v>
      </c>
      <c r="F303" s="90">
        <v>1</v>
      </c>
      <c r="G303" s="69">
        <v>0</v>
      </c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88"/>
      <c r="T303" s="87">
        <v>2</v>
      </c>
      <c r="U303" s="69">
        <v>0</v>
      </c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133"/>
    </row>
    <row r="304" spans="1:33" ht="14.25">
      <c r="A304" s="132" t="s">
        <v>123</v>
      </c>
      <c r="B304" s="155" t="s">
        <v>34</v>
      </c>
      <c r="C304" s="156">
        <f t="shared" si="12"/>
        <v>4.5</v>
      </c>
      <c r="D304" s="159">
        <f t="shared" si="13"/>
        <v>1</v>
      </c>
      <c r="E304" s="143">
        <f t="shared" si="14"/>
        <v>2</v>
      </c>
      <c r="F304" s="90">
        <v>1</v>
      </c>
      <c r="G304" s="69">
        <v>0</v>
      </c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88"/>
      <c r="T304" s="87">
        <v>2</v>
      </c>
      <c r="U304" s="69">
        <v>0</v>
      </c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133"/>
    </row>
    <row r="305" spans="1:33" ht="14.25">
      <c r="A305" s="132" t="s">
        <v>302</v>
      </c>
      <c r="B305" s="158" t="s">
        <v>18</v>
      </c>
      <c r="C305" s="156">
        <f t="shared" si="12"/>
        <v>4.5</v>
      </c>
      <c r="D305" s="159">
        <f t="shared" si="13"/>
        <v>1</v>
      </c>
      <c r="E305" s="143">
        <f t="shared" si="14"/>
        <v>2</v>
      </c>
      <c r="F305" s="90">
        <v>1</v>
      </c>
      <c r="G305" s="69">
        <v>0</v>
      </c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88"/>
      <c r="T305" s="87">
        <v>2</v>
      </c>
      <c r="U305" s="69">
        <v>0</v>
      </c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133"/>
    </row>
    <row r="306" spans="1:33" ht="14.25">
      <c r="A306" s="132" t="s">
        <v>458</v>
      </c>
      <c r="B306" s="158" t="s">
        <v>40</v>
      </c>
      <c r="C306" s="156">
        <f t="shared" si="12"/>
        <v>4.5</v>
      </c>
      <c r="D306" s="159">
        <f t="shared" si="13"/>
        <v>1</v>
      </c>
      <c r="E306" s="143">
        <f t="shared" si="14"/>
        <v>2</v>
      </c>
      <c r="F306" s="90">
        <v>1</v>
      </c>
      <c r="G306" s="69">
        <v>0</v>
      </c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88"/>
      <c r="T306" s="87">
        <v>2</v>
      </c>
      <c r="U306" s="69">
        <v>0</v>
      </c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133"/>
    </row>
    <row r="307" spans="1:33" ht="14.25">
      <c r="A307" s="132" t="s">
        <v>381</v>
      </c>
      <c r="B307" s="158" t="s">
        <v>16</v>
      </c>
      <c r="C307" s="156">
        <f t="shared" si="12"/>
        <v>4.5</v>
      </c>
      <c r="D307" s="159">
        <f t="shared" si="13"/>
        <v>1</v>
      </c>
      <c r="E307" s="143">
        <f t="shared" si="14"/>
        <v>2</v>
      </c>
      <c r="F307" s="90">
        <v>1</v>
      </c>
      <c r="G307" s="69">
        <v>0</v>
      </c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88"/>
      <c r="T307" s="87">
        <v>2</v>
      </c>
      <c r="U307" s="69">
        <v>0</v>
      </c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133"/>
    </row>
    <row r="308" spans="1:33" ht="14.25">
      <c r="A308" s="132" t="s">
        <v>318</v>
      </c>
      <c r="B308" s="158" t="s">
        <v>33</v>
      </c>
      <c r="C308" s="156">
        <f t="shared" si="12"/>
        <v>4.5</v>
      </c>
      <c r="D308" s="159">
        <f t="shared" si="13"/>
        <v>1</v>
      </c>
      <c r="E308" s="143">
        <f t="shared" si="14"/>
        <v>2</v>
      </c>
      <c r="F308" s="90">
        <v>1</v>
      </c>
      <c r="G308" s="69">
        <v>0</v>
      </c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88"/>
      <c r="T308" s="87">
        <v>2</v>
      </c>
      <c r="U308" s="69">
        <v>0</v>
      </c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133"/>
    </row>
    <row r="309" spans="1:33" ht="14.25">
      <c r="A309" s="132" t="s">
        <v>71</v>
      </c>
      <c r="B309" s="155" t="s">
        <v>34</v>
      </c>
      <c r="C309" s="156">
        <f t="shared" si="12"/>
        <v>4.5</v>
      </c>
      <c r="D309" s="159">
        <f t="shared" si="13"/>
        <v>1</v>
      </c>
      <c r="E309" s="143">
        <f t="shared" si="14"/>
        <v>2</v>
      </c>
      <c r="F309" s="90">
        <v>1</v>
      </c>
      <c r="G309" s="69">
        <v>0</v>
      </c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88"/>
      <c r="T309" s="87">
        <v>2</v>
      </c>
      <c r="U309" s="69">
        <v>0</v>
      </c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133"/>
    </row>
    <row r="310" spans="1:33" ht="14.25">
      <c r="A310" s="132" t="s">
        <v>323</v>
      </c>
      <c r="B310" s="158" t="s">
        <v>33</v>
      </c>
      <c r="C310" s="156">
        <f t="shared" si="12"/>
        <v>4.5</v>
      </c>
      <c r="D310" s="159">
        <f t="shared" si="13"/>
        <v>1</v>
      </c>
      <c r="E310" s="143">
        <f t="shared" si="14"/>
        <v>2</v>
      </c>
      <c r="F310" s="90">
        <v>1</v>
      </c>
      <c r="G310" s="69">
        <v>0</v>
      </c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88"/>
      <c r="T310" s="87">
        <v>2</v>
      </c>
      <c r="U310" s="69">
        <v>0</v>
      </c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133"/>
    </row>
    <row r="311" spans="1:33" ht="14.25">
      <c r="A311" s="132" t="s">
        <v>70</v>
      </c>
      <c r="B311" s="155" t="s">
        <v>34</v>
      </c>
      <c r="C311" s="156">
        <f t="shared" si="12"/>
        <v>2.5</v>
      </c>
      <c r="D311" s="159">
        <f t="shared" si="13"/>
        <v>1</v>
      </c>
      <c r="E311" s="143">
        <f t="shared" si="14"/>
        <v>0</v>
      </c>
      <c r="F311" s="90">
        <v>1</v>
      </c>
      <c r="G311" s="69">
        <v>0</v>
      </c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88"/>
      <c r="T311" s="87">
        <v>0</v>
      </c>
      <c r="U311" s="69">
        <v>0</v>
      </c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133"/>
    </row>
    <row r="312" spans="1:33" ht="14.25">
      <c r="A312" s="132" t="s">
        <v>471</v>
      </c>
      <c r="B312" s="158" t="s">
        <v>114</v>
      </c>
      <c r="C312" s="156">
        <f t="shared" si="12"/>
        <v>2.5</v>
      </c>
      <c r="D312" s="159">
        <f t="shared" si="13"/>
        <v>1</v>
      </c>
      <c r="E312" s="143">
        <f t="shared" si="14"/>
        <v>0</v>
      </c>
      <c r="F312" s="90">
        <v>1</v>
      </c>
      <c r="G312" s="69">
        <v>0</v>
      </c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88"/>
      <c r="T312" s="87">
        <v>0</v>
      </c>
      <c r="U312" s="69">
        <v>0</v>
      </c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133"/>
    </row>
    <row r="313" spans="1:33" ht="14.25">
      <c r="A313" s="132" t="s">
        <v>478</v>
      </c>
      <c r="B313" s="158" t="s">
        <v>114</v>
      </c>
      <c r="C313" s="156">
        <f t="shared" si="12"/>
        <v>2</v>
      </c>
      <c r="D313" s="159">
        <f t="shared" si="13"/>
        <v>0</v>
      </c>
      <c r="E313" s="143">
        <f t="shared" si="14"/>
        <v>2</v>
      </c>
      <c r="F313" s="90">
        <v>0</v>
      </c>
      <c r="G313" s="69">
        <v>0</v>
      </c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88"/>
      <c r="T313" s="87">
        <v>2</v>
      </c>
      <c r="U313" s="69">
        <v>0</v>
      </c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133"/>
    </row>
    <row r="314" spans="1:33" ht="14.25">
      <c r="A314" s="132" t="s">
        <v>146</v>
      </c>
      <c r="B314" s="158" t="s">
        <v>11</v>
      </c>
      <c r="C314" s="156">
        <f t="shared" si="12"/>
        <v>2</v>
      </c>
      <c r="D314" s="159">
        <f t="shared" si="13"/>
        <v>0</v>
      </c>
      <c r="E314" s="143">
        <f t="shared" si="14"/>
        <v>2</v>
      </c>
      <c r="F314" s="90">
        <v>0</v>
      </c>
      <c r="G314" s="69">
        <v>0</v>
      </c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88"/>
      <c r="T314" s="87">
        <v>2</v>
      </c>
      <c r="U314" s="69">
        <v>0</v>
      </c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133"/>
    </row>
    <row r="315" spans="1:33" ht="14.25">
      <c r="A315" s="132" t="s">
        <v>226</v>
      </c>
      <c r="B315" s="158" t="s">
        <v>30</v>
      </c>
      <c r="C315" s="156">
        <f t="shared" si="12"/>
        <v>2</v>
      </c>
      <c r="D315" s="159">
        <f t="shared" si="13"/>
        <v>0</v>
      </c>
      <c r="E315" s="143">
        <f t="shared" si="14"/>
        <v>2</v>
      </c>
      <c r="F315" s="90">
        <v>0</v>
      </c>
      <c r="G315" s="69">
        <v>0</v>
      </c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88"/>
      <c r="T315" s="87">
        <v>2</v>
      </c>
      <c r="U315" s="69">
        <v>0</v>
      </c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133"/>
    </row>
    <row r="316" spans="1:33" ht="14.25">
      <c r="A316" s="132" t="s">
        <v>75</v>
      </c>
      <c r="B316" s="158" t="s">
        <v>35</v>
      </c>
      <c r="C316" s="156">
        <f t="shared" si="12"/>
        <v>0</v>
      </c>
      <c r="D316" s="159">
        <f t="shared" si="13"/>
        <v>0</v>
      </c>
      <c r="E316" s="143">
        <f t="shared" si="14"/>
        <v>0</v>
      </c>
      <c r="F316" s="90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88"/>
      <c r="T316" s="87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133"/>
    </row>
    <row r="317" spans="1:33" ht="14.25">
      <c r="A317" s="132" t="s">
        <v>444</v>
      </c>
      <c r="B317" s="158" t="s">
        <v>27</v>
      </c>
      <c r="C317" s="156">
        <f t="shared" si="12"/>
        <v>0</v>
      </c>
      <c r="D317" s="157">
        <f t="shared" si="13"/>
        <v>0</v>
      </c>
      <c r="E317" s="143">
        <f t="shared" si="14"/>
        <v>0</v>
      </c>
      <c r="F317" s="90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88"/>
      <c r="T317" s="87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133"/>
    </row>
    <row r="318" spans="1:33" ht="14.25">
      <c r="A318" s="132" t="s">
        <v>445</v>
      </c>
      <c r="B318" s="158" t="s">
        <v>27</v>
      </c>
      <c r="C318" s="156">
        <f t="shared" si="12"/>
        <v>0</v>
      </c>
      <c r="D318" s="159">
        <f t="shared" si="13"/>
        <v>0</v>
      </c>
      <c r="E318" s="143">
        <f t="shared" si="14"/>
        <v>0</v>
      </c>
      <c r="F318" s="90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88"/>
      <c r="T318" s="87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133"/>
    </row>
    <row r="319" spans="1:33" ht="14.25">
      <c r="A319" s="132" t="s">
        <v>439</v>
      </c>
      <c r="B319" s="158" t="s">
        <v>27</v>
      </c>
      <c r="C319" s="156">
        <f t="shared" si="12"/>
        <v>0</v>
      </c>
      <c r="D319" s="159">
        <f t="shared" si="13"/>
        <v>0</v>
      </c>
      <c r="E319" s="143">
        <f t="shared" si="14"/>
        <v>0</v>
      </c>
      <c r="F319" s="90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88"/>
      <c r="T319" s="87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133"/>
    </row>
    <row r="320" spans="1:33" ht="14.25">
      <c r="A320" s="132" t="s">
        <v>477</v>
      </c>
      <c r="B320" s="158" t="s">
        <v>114</v>
      </c>
      <c r="C320" s="156">
        <f t="shared" si="12"/>
        <v>0</v>
      </c>
      <c r="D320" s="159">
        <f t="shared" si="13"/>
        <v>0</v>
      </c>
      <c r="E320" s="143">
        <f t="shared" si="14"/>
        <v>0</v>
      </c>
      <c r="F320" s="90">
        <v>0</v>
      </c>
      <c r="G320" s="69">
        <v>0</v>
      </c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88"/>
      <c r="T320" s="87">
        <v>0</v>
      </c>
      <c r="U320" s="69">
        <v>0</v>
      </c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133"/>
    </row>
    <row r="321" spans="1:33" ht="14.25">
      <c r="A321" s="132" t="s">
        <v>119</v>
      </c>
      <c r="B321" s="155" t="s">
        <v>34</v>
      </c>
      <c r="C321" s="156">
        <f t="shared" si="12"/>
        <v>0</v>
      </c>
      <c r="D321" s="159">
        <f t="shared" si="13"/>
        <v>0</v>
      </c>
      <c r="E321" s="143">
        <f t="shared" si="14"/>
        <v>0</v>
      </c>
      <c r="F321" s="90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88"/>
      <c r="T321" s="87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133"/>
    </row>
    <row r="322" spans="1:33" ht="14.25">
      <c r="A322" s="132" t="s">
        <v>393</v>
      </c>
      <c r="B322" s="158" t="s">
        <v>31</v>
      </c>
      <c r="C322" s="156">
        <f aca="true" t="shared" si="15" ref="C322:C385">2.5*D322+E322</f>
        <v>0</v>
      </c>
      <c r="D322" s="159">
        <f aca="true" t="shared" si="16" ref="D322:D385">SUM(F322:S322)</f>
        <v>0</v>
      </c>
      <c r="E322" s="143">
        <f aca="true" t="shared" si="17" ref="E322:E385">SUM(T322:AG322)</f>
        <v>0</v>
      </c>
      <c r="F322" s="90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88"/>
      <c r="T322" s="87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133"/>
    </row>
    <row r="323" spans="1:33" ht="14.25">
      <c r="A323" s="132" t="s">
        <v>399</v>
      </c>
      <c r="B323" s="158" t="s">
        <v>31</v>
      </c>
      <c r="C323" s="156">
        <f t="shared" si="15"/>
        <v>0</v>
      </c>
      <c r="D323" s="159">
        <f t="shared" si="16"/>
        <v>0</v>
      </c>
      <c r="E323" s="143">
        <f t="shared" si="17"/>
        <v>0</v>
      </c>
      <c r="F323" s="90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88"/>
      <c r="T323" s="87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133"/>
    </row>
    <row r="324" spans="1:33" ht="14.25">
      <c r="A324" s="132" t="s">
        <v>396</v>
      </c>
      <c r="B324" s="158" t="s">
        <v>31</v>
      </c>
      <c r="C324" s="156">
        <f t="shared" si="15"/>
        <v>0</v>
      </c>
      <c r="D324" s="159">
        <f t="shared" si="16"/>
        <v>0</v>
      </c>
      <c r="E324" s="143">
        <f t="shared" si="17"/>
        <v>0</v>
      </c>
      <c r="F324" s="90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88"/>
      <c r="T324" s="87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133"/>
    </row>
    <row r="325" spans="1:33" ht="14.25">
      <c r="A325" s="132" t="s">
        <v>397</v>
      </c>
      <c r="B325" s="158" t="s">
        <v>31</v>
      </c>
      <c r="C325" s="156">
        <f t="shared" si="15"/>
        <v>0</v>
      </c>
      <c r="D325" s="157">
        <f t="shared" si="16"/>
        <v>0</v>
      </c>
      <c r="E325" s="143">
        <f t="shared" si="17"/>
        <v>0</v>
      </c>
      <c r="F325" s="90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88"/>
      <c r="T325" s="87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133"/>
    </row>
    <row r="326" spans="1:33" ht="14.25">
      <c r="A326" s="132" t="s">
        <v>394</v>
      </c>
      <c r="B326" s="158" t="s">
        <v>31</v>
      </c>
      <c r="C326" s="156">
        <f t="shared" si="15"/>
        <v>0</v>
      </c>
      <c r="D326" s="157">
        <f t="shared" si="16"/>
        <v>0</v>
      </c>
      <c r="E326" s="143">
        <f t="shared" si="17"/>
        <v>0</v>
      </c>
      <c r="F326" s="90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88"/>
      <c r="T326" s="87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133"/>
    </row>
    <row r="327" spans="1:33" ht="14.25">
      <c r="A327" s="132" t="s">
        <v>391</v>
      </c>
      <c r="B327" s="158" t="s">
        <v>31</v>
      </c>
      <c r="C327" s="156">
        <f t="shared" si="15"/>
        <v>0</v>
      </c>
      <c r="D327" s="157">
        <f t="shared" si="16"/>
        <v>0</v>
      </c>
      <c r="E327" s="143">
        <f t="shared" si="17"/>
        <v>0</v>
      </c>
      <c r="F327" s="90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88"/>
      <c r="T327" s="87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133"/>
    </row>
    <row r="328" spans="1:33" ht="14.25">
      <c r="A328" s="132" t="s">
        <v>400</v>
      </c>
      <c r="B328" s="158" t="s">
        <v>31</v>
      </c>
      <c r="C328" s="156">
        <f t="shared" si="15"/>
        <v>0</v>
      </c>
      <c r="D328" s="157">
        <f t="shared" si="16"/>
        <v>0</v>
      </c>
      <c r="E328" s="143">
        <f t="shared" si="17"/>
        <v>0</v>
      </c>
      <c r="F328" s="90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88"/>
      <c r="T328" s="87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133"/>
    </row>
    <row r="329" spans="1:33" ht="14.25">
      <c r="A329" s="132" t="s">
        <v>392</v>
      </c>
      <c r="B329" s="158" t="s">
        <v>31</v>
      </c>
      <c r="C329" s="156">
        <f t="shared" si="15"/>
        <v>0</v>
      </c>
      <c r="D329" s="157">
        <f t="shared" si="16"/>
        <v>0</v>
      </c>
      <c r="E329" s="143">
        <f t="shared" si="17"/>
        <v>0</v>
      </c>
      <c r="F329" s="90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88"/>
      <c r="T329" s="87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133"/>
    </row>
    <row r="330" spans="1:33" ht="14.25">
      <c r="A330" s="132" t="s">
        <v>398</v>
      </c>
      <c r="B330" s="158" t="s">
        <v>31</v>
      </c>
      <c r="C330" s="156">
        <f t="shared" si="15"/>
        <v>0</v>
      </c>
      <c r="D330" s="157">
        <f t="shared" si="16"/>
        <v>0</v>
      </c>
      <c r="E330" s="143">
        <f t="shared" si="17"/>
        <v>0</v>
      </c>
      <c r="F330" s="90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88"/>
      <c r="T330" s="87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133"/>
    </row>
    <row r="331" spans="1:33" ht="14.25">
      <c r="A331" s="132" t="s">
        <v>401</v>
      </c>
      <c r="B331" s="158" t="s">
        <v>31</v>
      </c>
      <c r="C331" s="156">
        <f t="shared" si="15"/>
        <v>0</v>
      </c>
      <c r="D331" s="159">
        <f t="shared" si="16"/>
        <v>0</v>
      </c>
      <c r="E331" s="143">
        <f t="shared" si="17"/>
        <v>0</v>
      </c>
      <c r="F331" s="90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88"/>
      <c r="T331" s="87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133"/>
    </row>
    <row r="332" spans="1:33" ht="14.25">
      <c r="A332" s="132" t="s">
        <v>402</v>
      </c>
      <c r="B332" s="158" t="s">
        <v>31</v>
      </c>
      <c r="C332" s="156">
        <f t="shared" si="15"/>
        <v>0</v>
      </c>
      <c r="D332" s="159">
        <f t="shared" si="16"/>
        <v>0</v>
      </c>
      <c r="E332" s="143">
        <f t="shared" si="17"/>
        <v>0</v>
      </c>
      <c r="F332" s="90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88"/>
      <c r="T332" s="87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133"/>
    </row>
    <row r="333" spans="1:33" ht="14.25">
      <c r="A333" s="132" t="s">
        <v>395</v>
      </c>
      <c r="B333" s="158" t="s">
        <v>31</v>
      </c>
      <c r="C333" s="156">
        <f t="shared" si="15"/>
        <v>0</v>
      </c>
      <c r="D333" s="159">
        <f t="shared" si="16"/>
        <v>0</v>
      </c>
      <c r="E333" s="143">
        <f t="shared" si="17"/>
        <v>0</v>
      </c>
      <c r="F333" s="90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88"/>
      <c r="T333" s="87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133"/>
    </row>
    <row r="334" spans="1:33" ht="14.25">
      <c r="A334" s="132" t="s">
        <v>456</v>
      </c>
      <c r="B334" s="158" t="s">
        <v>41</v>
      </c>
      <c r="C334" s="156">
        <f t="shared" si="15"/>
        <v>0</v>
      </c>
      <c r="D334" s="159">
        <f t="shared" si="16"/>
        <v>0</v>
      </c>
      <c r="E334" s="143">
        <f t="shared" si="17"/>
        <v>0</v>
      </c>
      <c r="F334" s="90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88"/>
      <c r="T334" s="87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133"/>
    </row>
    <row r="335" spans="1:33" ht="14.25">
      <c r="A335" s="132" t="s">
        <v>455</v>
      </c>
      <c r="B335" s="158" t="s">
        <v>41</v>
      </c>
      <c r="C335" s="156">
        <f t="shared" si="15"/>
        <v>0</v>
      </c>
      <c r="D335" s="159">
        <f t="shared" si="16"/>
        <v>0</v>
      </c>
      <c r="E335" s="143">
        <f t="shared" si="17"/>
        <v>0</v>
      </c>
      <c r="F335" s="90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88"/>
      <c r="T335" s="87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133"/>
    </row>
    <row r="336" spans="1:33" ht="14.25">
      <c r="A336" s="132" t="s">
        <v>136</v>
      </c>
      <c r="B336" s="158" t="s">
        <v>15</v>
      </c>
      <c r="C336" s="156">
        <f t="shared" si="15"/>
        <v>0</v>
      </c>
      <c r="D336" s="159">
        <f t="shared" si="16"/>
        <v>0</v>
      </c>
      <c r="E336" s="143">
        <f t="shared" si="17"/>
        <v>0</v>
      </c>
      <c r="F336" s="90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88"/>
      <c r="T336" s="87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133"/>
    </row>
    <row r="337" spans="1:33" ht="14.25">
      <c r="A337" s="132" t="s">
        <v>135</v>
      </c>
      <c r="B337" s="158" t="s">
        <v>15</v>
      </c>
      <c r="C337" s="156">
        <f t="shared" si="15"/>
        <v>0</v>
      </c>
      <c r="D337" s="159">
        <f t="shared" si="16"/>
        <v>0</v>
      </c>
      <c r="E337" s="143">
        <f t="shared" si="17"/>
        <v>0</v>
      </c>
      <c r="F337" s="90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88"/>
      <c r="T337" s="87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133"/>
    </row>
    <row r="338" spans="1:33" ht="14.25">
      <c r="A338" s="132" t="s">
        <v>138</v>
      </c>
      <c r="B338" s="158" t="s">
        <v>15</v>
      </c>
      <c r="C338" s="156">
        <f t="shared" si="15"/>
        <v>0</v>
      </c>
      <c r="D338" s="159">
        <f t="shared" si="16"/>
        <v>0</v>
      </c>
      <c r="E338" s="143">
        <f t="shared" si="17"/>
        <v>0</v>
      </c>
      <c r="F338" s="90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88"/>
      <c r="T338" s="87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133"/>
    </row>
    <row r="339" spans="1:33" ht="14.25">
      <c r="A339" s="132" t="s">
        <v>145</v>
      </c>
      <c r="B339" s="158" t="s">
        <v>11</v>
      </c>
      <c r="C339" s="156">
        <f t="shared" si="15"/>
        <v>0</v>
      </c>
      <c r="D339" s="159">
        <f t="shared" si="16"/>
        <v>0</v>
      </c>
      <c r="E339" s="143">
        <f t="shared" si="17"/>
        <v>0</v>
      </c>
      <c r="F339" s="90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88"/>
      <c r="T339" s="87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133"/>
    </row>
    <row r="340" spans="1:33" ht="14.25">
      <c r="A340" s="132" t="s">
        <v>150</v>
      </c>
      <c r="B340" s="158" t="s">
        <v>11</v>
      </c>
      <c r="C340" s="156">
        <f t="shared" si="15"/>
        <v>0</v>
      </c>
      <c r="D340" s="159">
        <f t="shared" si="16"/>
        <v>0</v>
      </c>
      <c r="E340" s="143">
        <f t="shared" si="17"/>
        <v>0</v>
      </c>
      <c r="F340" s="90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88"/>
      <c r="T340" s="87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133"/>
    </row>
    <row r="341" spans="1:33" ht="14.25">
      <c r="A341" s="132" t="s">
        <v>160</v>
      </c>
      <c r="B341" s="158" t="s">
        <v>35</v>
      </c>
      <c r="C341" s="156">
        <f t="shared" si="15"/>
        <v>0</v>
      </c>
      <c r="D341" s="159">
        <f t="shared" si="16"/>
        <v>0</v>
      </c>
      <c r="E341" s="143">
        <f t="shared" si="17"/>
        <v>0</v>
      </c>
      <c r="F341" s="90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88"/>
      <c r="T341" s="87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133"/>
    </row>
    <row r="342" spans="1:33" ht="14.25">
      <c r="A342" s="132" t="s">
        <v>307</v>
      </c>
      <c r="B342" s="158" t="s">
        <v>18</v>
      </c>
      <c r="C342" s="156">
        <f t="shared" si="15"/>
        <v>0</v>
      </c>
      <c r="D342" s="159">
        <f t="shared" si="16"/>
        <v>0</v>
      </c>
      <c r="E342" s="143">
        <f t="shared" si="17"/>
        <v>0</v>
      </c>
      <c r="F342" s="90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88"/>
      <c r="T342" s="87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133"/>
    </row>
    <row r="343" spans="1:33" ht="14.25">
      <c r="A343" s="132" t="s">
        <v>304</v>
      </c>
      <c r="B343" s="158" t="s">
        <v>18</v>
      </c>
      <c r="C343" s="156">
        <f t="shared" si="15"/>
        <v>0</v>
      </c>
      <c r="D343" s="159">
        <f t="shared" si="16"/>
        <v>0</v>
      </c>
      <c r="E343" s="143">
        <f t="shared" si="17"/>
        <v>0</v>
      </c>
      <c r="F343" s="90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88"/>
      <c r="T343" s="87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133"/>
    </row>
    <row r="344" spans="1:33" ht="14.25">
      <c r="A344" s="132" t="s">
        <v>463</v>
      </c>
      <c r="B344" s="158" t="s">
        <v>40</v>
      </c>
      <c r="C344" s="156">
        <f t="shared" si="15"/>
        <v>0</v>
      </c>
      <c r="D344" s="159">
        <f t="shared" si="16"/>
        <v>0</v>
      </c>
      <c r="E344" s="143">
        <f t="shared" si="17"/>
        <v>0</v>
      </c>
      <c r="F344" s="90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88"/>
      <c r="T344" s="87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133"/>
    </row>
    <row r="345" spans="1:33" ht="14.25">
      <c r="A345" s="132" t="s">
        <v>210</v>
      </c>
      <c r="B345" s="158" t="s">
        <v>29</v>
      </c>
      <c r="C345" s="156">
        <f t="shared" si="15"/>
        <v>0</v>
      </c>
      <c r="D345" s="159">
        <f t="shared" si="16"/>
        <v>0</v>
      </c>
      <c r="E345" s="143">
        <f t="shared" si="17"/>
        <v>0</v>
      </c>
      <c r="F345" s="90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88"/>
      <c r="T345" s="87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133"/>
    </row>
    <row r="346" spans="1:33" ht="14.25">
      <c r="A346" s="132" t="s">
        <v>216</v>
      </c>
      <c r="B346" s="158" t="s">
        <v>29</v>
      </c>
      <c r="C346" s="156">
        <f t="shared" si="15"/>
        <v>0</v>
      </c>
      <c r="D346" s="159">
        <f t="shared" si="16"/>
        <v>0</v>
      </c>
      <c r="E346" s="143">
        <f t="shared" si="17"/>
        <v>0</v>
      </c>
      <c r="F346" s="90">
        <v>0</v>
      </c>
      <c r="G346" s="69">
        <v>0</v>
      </c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88"/>
      <c r="T346" s="87">
        <v>0</v>
      </c>
      <c r="U346" s="69">
        <v>0</v>
      </c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133"/>
    </row>
    <row r="347" spans="1:33" ht="14.25">
      <c r="A347" s="132" t="s">
        <v>277</v>
      </c>
      <c r="B347" s="158" t="s">
        <v>26</v>
      </c>
      <c r="C347" s="156">
        <f t="shared" si="15"/>
        <v>0</v>
      </c>
      <c r="D347" s="159">
        <f t="shared" si="16"/>
        <v>0</v>
      </c>
      <c r="E347" s="143">
        <f t="shared" si="17"/>
        <v>0</v>
      </c>
      <c r="F347" s="90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88"/>
      <c r="T347" s="87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133"/>
    </row>
    <row r="348" spans="1:33" ht="14.25">
      <c r="A348" s="132" t="s">
        <v>275</v>
      </c>
      <c r="B348" s="158" t="s">
        <v>26</v>
      </c>
      <c r="C348" s="156">
        <f t="shared" si="15"/>
        <v>0</v>
      </c>
      <c r="D348" s="159">
        <f t="shared" si="16"/>
        <v>0</v>
      </c>
      <c r="E348" s="143">
        <f t="shared" si="17"/>
        <v>0</v>
      </c>
      <c r="F348" s="90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88"/>
      <c r="T348" s="87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133"/>
    </row>
    <row r="349" spans="1:33" ht="14.25">
      <c r="A349" s="132" t="s">
        <v>274</v>
      </c>
      <c r="B349" s="158" t="s">
        <v>26</v>
      </c>
      <c r="C349" s="156">
        <f t="shared" si="15"/>
        <v>0</v>
      </c>
      <c r="D349" s="159">
        <f t="shared" si="16"/>
        <v>0</v>
      </c>
      <c r="E349" s="143">
        <f t="shared" si="17"/>
        <v>0</v>
      </c>
      <c r="F349" s="90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88"/>
      <c r="T349" s="87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133"/>
    </row>
    <row r="350" spans="1:33" ht="14.25">
      <c r="A350" s="132" t="s">
        <v>278</v>
      </c>
      <c r="B350" s="158" t="s">
        <v>26</v>
      </c>
      <c r="C350" s="156">
        <f t="shared" si="15"/>
        <v>0</v>
      </c>
      <c r="D350" s="159">
        <f t="shared" si="16"/>
        <v>0</v>
      </c>
      <c r="E350" s="143">
        <f t="shared" si="17"/>
        <v>0</v>
      </c>
      <c r="F350" s="90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88"/>
      <c r="T350" s="87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133"/>
    </row>
    <row r="351" spans="1:33" ht="14.25">
      <c r="A351" s="132" t="s">
        <v>367</v>
      </c>
      <c r="B351" s="158" t="s">
        <v>8</v>
      </c>
      <c r="C351" s="156">
        <f t="shared" si="15"/>
        <v>0</v>
      </c>
      <c r="D351" s="159">
        <f t="shared" si="16"/>
        <v>0</v>
      </c>
      <c r="E351" s="143">
        <f t="shared" si="17"/>
        <v>0</v>
      </c>
      <c r="F351" s="90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88"/>
      <c r="T351" s="87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133"/>
    </row>
    <row r="352" spans="1:33" ht="14.25">
      <c r="A352" s="132" t="s">
        <v>211</v>
      </c>
      <c r="B352" s="158" t="s">
        <v>8</v>
      </c>
      <c r="C352" s="156">
        <f t="shared" si="15"/>
        <v>0</v>
      </c>
      <c r="D352" s="159">
        <f t="shared" si="16"/>
        <v>0</v>
      </c>
      <c r="E352" s="143">
        <f t="shared" si="17"/>
        <v>0</v>
      </c>
      <c r="F352" s="90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88"/>
      <c r="T352" s="87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133"/>
    </row>
    <row r="353" spans="1:33" ht="14.25">
      <c r="A353" s="132" t="s">
        <v>206</v>
      </c>
      <c r="B353" s="158" t="s">
        <v>28</v>
      </c>
      <c r="C353" s="156">
        <f t="shared" si="15"/>
        <v>0</v>
      </c>
      <c r="D353" s="159">
        <f t="shared" si="16"/>
        <v>0</v>
      </c>
      <c r="E353" s="143">
        <f t="shared" si="17"/>
        <v>0</v>
      </c>
      <c r="F353" s="90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88"/>
      <c r="T353" s="87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133"/>
    </row>
    <row r="354" spans="1:33" ht="14.25">
      <c r="A354" s="132" t="s">
        <v>201</v>
      </c>
      <c r="B354" s="158" t="s">
        <v>28</v>
      </c>
      <c r="C354" s="156">
        <f t="shared" si="15"/>
        <v>0</v>
      </c>
      <c r="D354" s="159">
        <f t="shared" si="16"/>
        <v>0</v>
      </c>
      <c r="E354" s="143">
        <f t="shared" si="17"/>
        <v>0</v>
      </c>
      <c r="F354" s="90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88"/>
      <c r="T354" s="87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133"/>
    </row>
    <row r="355" spans="1:33" ht="14.25">
      <c r="A355" s="132" t="s">
        <v>197</v>
      </c>
      <c r="B355" s="158" t="s">
        <v>28</v>
      </c>
      <c r="C355" s="156">
        <f t="shared" si="15"/>
        <v>0</v>
      </c>
      <c r="D355" s="159">
        <f t="shared" si="16"/>
        <v>0</v>
      </c>
      <c r="E355" s="143">
        <f t="shared" si="17"/>
        <v>0</v>
      </c>
      <c r="F355" s="90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88"/>
      <c r="T355" s="87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133"/>
    </row>
    <row r="356" spans="1:33" ht="14.25">
      <c r="A356" s="132" t="s">
        <v>198</v>
      </c>
      <c r="B356" s="158" t="s">
        <v>28</v>
      </c>
      <c r="C356" s="156">
        <f t="shared" si="15"/>
        <v>0</v>
      </c>
      <c r="D356" s="159">
        <f t="shared" si="16"/>
        <v>0</v>
      </c>
      <c r="E356" s="143">
        <f t="shared" si="17"/>
        <v>0</v>
      </c>
      <c r="F356" s="90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88"/>
      <c r="T356" s="87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133"/>
    </row>
    <row r="357" spans="1:33" ht="14.25">
      <c r="A357" s="132" t="s">
        <v>204</v>
      </c>
      <c r="B357" s="158" t="s">
        <v>28</v>
      </c>
      <c r="C357" s="156">
        <f t="shared" si="15"/>
        <v>0</v>
      </c>
      <c r="D357" s="159">
        <f t="shared" si="16"/>
        <v>0</v>
      </c>
      <c r="E357" s="143">
        <f t="shared" si="17"/>
        <v>0</v>
      </c>
      <c r="F357" s="90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88"/>
      <c r="T357" s="87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133"/>
    </row>
    <row r="358" spans="1:33" ht="14.25">
      <c r="A358" s="132" t="s">
        <v>195</v>
      </c>
      <c r="B358" s="158" t="s">
        <v>28</v>
      </c>
      <c r="C358" s="156">
        <f t="shared" si="15"/>
        <v>0</v>
      </c>
      <c r="D358" s="159">
        <f t="shared" si="16"/>
        <v>0</v>
      </c>
      <c r="E358" s="143">
        <f t="shared" si="17"/>
        <v>0</v>
      </c>
      <c r="F358" s="90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88"/>
      <c r="T358" s="87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133"/>
    </row>
    <row r="359" spans="1:33" ht="14.25">
      <c r="A359" s="132" t="s">
        <v>202</v>
      </c>
      <c r="B359" s="158" t="s">
        <v>28</v>
      </c>
      <c r="C359" s="156">
        <f t="shared" si="15"/>
        <v>0</v>
      </c>
      <c r="D359" s="159">
        <f t="shared" si="16"/>
        <v>0</v>
      </c>
      <c r="E359" s="143">
        <f t="shared" si="17"/>
        <v>0</v>
      </c>
      <c r="F359" s="90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88"/>
      <c r="T359" s="87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133"/>
    </row>
    <row r="360" spans="1:33" ht="14.25">
      <c r="A360" s="132" t="s">
        <v>205</v>
      </c>
      <c r="B360" s="158" t="s">
        <v>28</v>
      </c>
      <c r="C360" s="156">
        <f t="shared" si="15"/>
        <v>0</v>
      </c>
      <c r="D360" s="159">
        <f t="shared" si="16"/>
        <v>0</v>
      </c>
      <c r="E360" s="143">
        <f t="shared" si="17"/>
        <v>0</v>
      </c>
      <c r="F360" s="90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88"/>
      <c r="T360" s="87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133"/>
    </row>
    <row r="361" spans="1:33" ht="14.25">
      <c r="A361" s="132" t="s">
        <v>196</v>
      </c>
      <c r="B361" s="158" t="s">
        <v>28</v>
      </c>
      <c r="C361" s="156">
        <f t="shared" si="15"/>
        <v>0</v>
      </c>
      <c r="D361" s="159">
        <f t="shared" si="16"/>
        <v>0</v>
      </c>
      <c r="E361" s="143">
        <f t="shared" si="17"/>
        <v>0</v>
      </c>
      <c r="F361" s="90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88"/>
      <c r="T361" s="87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133"/>
    </row>
    <row r="362" spans="1:33" ht="14.25">
      <c r="A362" s="132" t="s">
        <v>199</v>
      </c>
      <c r="B362" s="158" t="s">
        <v>28</v>
      </c>
      <c r="C362" s="156">
        <f t="shared" si="15"/>
        <v>0</v>
      </c>
      <c r="D362" s="159">
        <f t="shared" si="16"/>
        <v>0</v>
      </c>
      <c r="E362" s="143">
        <f t="shared" si="17"/>
        <v>0</v>
      </c>
      <c r="F362" s="90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88"/>
      <c r="T362" s="87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133"/>
    </row>
    <row r="363" spans="1:33" ht="14.25">
      <c r="A363" s="132" t="s">
        <v>200</v>
      </c>
      <c r="B363" s="158" t="s">
        <v>28</v>
      </c>
      <c r="C363" s="156">
        <f t="shared" si="15"/>
        <v>0</v>
      </c>
      <c r="D363" s="159">
        <f t="shared" si="16"/>
        <v>0</v>
      </c>
      <c r="E363" s="143">
        <f t="shared" si="17"/>
        <v>0</v>
      </c>
      <c r="F363" s="90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88"/>
      <c r="T363" s="87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133"/>
    </row>
    <row r="364" spans="1:33" ht="14.25">
      <c r="A364" s="132" t="s">
        <v>203</v>
      </c>
      <c r="B364" s="158" t="s">
        <v>28</v>
      </c>
      <c r="C364" s="156">
        <f t="shared" si="15"/>
        <v>0</v>
      </c>
      <c r="D364" s="159">
        <f t="shared" si="16"/>
        <v>0</v>
      </c>
      <c r="E364" s="143">
        <f t="shared" si="17"/>
        <v>0</v>
      </c>
      <c r="F364" s="90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88"/>
      <c r="T364" s="87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133"/>
    </row>
    <row r="365" spans="1:33" ht="14.25">
      <c r="A365" s="132" t="s">
        <v>437</v>
      </c>
      <c r="B365" s="158" t="s">
        <v>39</v>
      </c>
      <c r="C365" s="156">
        <f t="shared" si="15"/>
        <v>0</v>
      </c>
      <c r="D365" s="159">
        <f t="shared" si="16"/>
        <v>0</v>
      </c>
      <c r="E365" s="143">
        <f t="shared" si="17"/>
        <v>0</v>
      </c>
      <c r="F365" s="90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88"/>
      <c r="T365" s="87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133"/>
    </row>
    <row r="366" spans="1:33" ht="14.25">
      <c r="A366" s="132" t="s">
        <v>432</v>
      </c>
      <c r="B366" s="158" t="s">
        <v>39</v>
      </c>
      <c r="C366" s="156">
        <f t="shared" si="15"/>
        <v>0</v>
      </c>
      <c r="D366" s="159">
        <f t="shared" si="16"/>
        <v>0</v>
      </c>
      <c r="E366" s="143">
        <f t="shared" si="17"/>
        <v>0</v>
      </c>
      <c r="F366" s="90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88"/>
      <c r="T366" s="87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133"/>
    </row>
    <row r="367" spans="1:33" ht="14.25">
      <c r="A367" s="132" t="s">
        <v>431</v>
      </c>
      <c r="B367" s="158" t="s">
        <v>39</v>
      </c>
      <c r="C367" s="156">
        <f t="shared" si="15"/>
        <v>0</v>
      </c>
      <c r="D367" s="159">
        <f t="shared" si="16"/>
        <v>0</v>
      </c>
      <c r="E367" s="143">
        <f t="shared" si="17"/>
        <v>0</v>
      </c>
      <c r="F367" s="90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88"/>
      <c r="T367" s="87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133"/>
    </row>
    <row r="368" spans="1:33" ht="14.25">
      <c r="A368" s="132" t="s">
        <v>427</v>
      </c>
      <c r="B368" s="158" t="s">
        <v>39</v>
      </c>
      <c r="C368" s="156">
        <f t="shared" si="15"/>
        <v>0</v>
      </c>
      <c r="D368" s="159">
        <f t="shared" si="16"/>
        <v>0</v>
      </c>
      <c r="E368" s="143">
        <f t="shared" si="17"/>
        <v>0</v>
      </c>
      <c r="F368" s="90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88"/>
      <c r="T368" s="87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133"/>
    </row>
    <row r="369" spans="1:33" ht="14.25">
      <c r="A369" s="132" t="s">
        <v>229</v>
      </c>
      <c r="B369" s="158" t="s">
        <v>30</v>
      </c>
      <c r="C369" s="156">
        <f t="shared" si="15"/>
        <v>0</v>
      </c>
      <c r="D369" s="159">
        <f t="shared" si="16"/>
        <v>0</v>
      </c>
      <c r="E369" s="143">
        <f t="shared" si="17"/>
        <v>0</v>
      </c>
      <c r="F369" s="90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88"/>
      <c r="T369" s="87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133"/>
    </row>
    <row r="370" spans="1:33" ht="14.25">
      <c r="A370" s="132" t="s">
        <v>268</v>
      </c>
      <c r="B370" s="158" t="s">
        <v>24</v>
      </c>
      <c r="C370" s="156">
        <f t="shared" si="15"/>
        <v>0</v>
      </c>
      <c r="D370" s="159">
        <f t="shared" si="16"/>
        <v>0</v>
      </c>
      <c r="E370" s="143">
        <f t="shared" si="17"/>
        <v>0</v>
      </c>
      <c r="F370" s="90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88"/>
      <c r="T370" s="87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133"/>
    </row>
    <row r="371" spans="1:33" ht="14.25">
      <c r="A371" s="132" t="s">
        <v>378</v>
      </c>
      <c r="B371" s="158" t="s">
        <v>16</v>
      </c>
      <c r="C371" s="156">
        <f t="shared" si="15"/>
        <v>0</v>
      </c>
      <c r="D371" s="159">
        <f t="shared" si="16"/>
        <v>0</v>
      </c>
      <c r="E371" s="143">
        <f t="shared" si="17"/>
        <v>0</v>
      </c>
      <c r="F371" s="90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88"/>
      <c r="T371" s="87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133"/>
    </row>
    <row r="372" spans="1:33" ht="14.25">
      <c r="A372" s="132" t="s">
        <v>413</v>
      </c>
      <c r="B372" s="158" t="s">
        <v>10</v>
      </c>
      <c r="C372" s="156">
        <f t="shared" si="15"/>
        <v>0</v>
      </c>
      <c r="D372" s="159">
        <f t="shared" si="16"/>
        <v>0</v>
      </c>
      <c r="E372" s="143">
        <f t="shared" si="17"/>
        <v>0</v>
      </c>
      <c r="F372" s="90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88"/>
      <c r="T372" s="87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133"/>
    </row>
    <row r="373" spans="1:33" ht="14.25">
      <c r="A373" s="132" t="s">
        <v>411</v>
      </c>
      <c r="B373" s="158" t="s">
        <v>10</v>
      </c>
      <c r="C373" s="156">
        <f t="shared" si="15"/>
        <v>0</v>
      </c>
      <c r="D373" s="159">
        <f t="shared" si="16"/>
        <v>0</v>
      </c>
      <c r="E373" s="143">
        <f t="shared" si="17"/>
        <v>0</v>
      </c>
      <c r="F373" s="90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88"/>
      <c r="T373" s="87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133"/>
    </row>
    <row r="374" spans="1:33" ht="14.25">
      <c r="A374" s="132" t="s">
        <v>412</v>
      </c>
      <c r="B374" s="158" t="s">
        <v>10</v>
      </c>
      <c r="C374" s="156">
        <f t="shared" si="15"/>
        <v>0</v>
      </c>
      <c r="D374" s="159">
        <f t="shared" si="16"/>
        <v>0</v>
      </c>
      <c r="E374" s="143">
        <f t="shared" si="17"/>
        <v>0</v>
      </c>
      <c r="F374" s="90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88"/>
      <c r="T374" s="87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133"/>
    </row>
    <row r="375" spans="1:33" ht="14.25">
      <c r="A375" s="132" t="s">
        <v>332</v>
      </c>
      <c r="B375" s="158" t="s">
        <v>7</v>
      </c>
      <c r="C375" s="156">
        <f t="shared" si="15"/>
        <v>0</v>
      </c>
      <c r="D375" s="159">
        <f t="shared" si="16"/>
        <v>0</v>
      </c>
      <c r="E375" s="143">
        <f t="shared" si="17"/>
        <v>0</v>
      </c>
      <c r="F375" s="90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88"/>
      <c r="T375" s="87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133"/>
    </row>
    <row r="376" spans="1:33" ht="14.25">
      <c r="A376" s="132" t="s">
        <v>335</v>
      </c>
      <c r="B376" s="158" t="s">
        <v>7</v>
      </c>
      <c r="C376" s="156">
        <f t="shared" si="15"/>
        <v>0</v>
      </c>
      <c r="D376" s="159">
        <f t="shared" si="16"/>
        <v>0</v>
      </c>
      <c r="E376" s="143">
        <f t="shared" si="17"/>
        <v>0</v>
      </c>
      <c r="F376" s="90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88"/>
      <c r="T376" s="87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133"/>
    </row>
    <row r="377" spans="1:33" ht="14.25">
      <c r="A377" s="132" t="s">
        <v>343</v>
      </c>
      <c r="B377" s="158" t="s">
        <v>36</v>
      </c>
      <c r="C377" s="156">
        <f t="shared" si="15"/>
        <v>0</v>
      </c>
      <c r="D377" s="159">
        <f t="shared" si="16"/>
        <v>0</v>
      </c>
      <c r="E377" s="143">
        <f t="shared" si="17"/>
        <v>0</v>
      </c>
      <c r="F377" s="90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88"/>
      <c r="T377" s="87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133"/>
    </row>
    <row r="378" spans="1:33" ht="14.25">
      <c r="A378" s="132" t="s">
        <v>340</v>
      </c>
      <c r="B378" s="158" t="s">
        <v>36</v>
      </c>
      <c r="C378" s="156">
        <f t="shared" si="15"/>
        <v>0</v>
      </c>
      <c r="D378" s="159">
        <f t="shared" si="16"/>
        <v>0</v>
      </c>
      <c r="E378" s="143">
        <f t="shared" si="17"/>
        <v>0</v>
      </c>
      <c r="F378" s="90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88"/>
      <c r="T378" s="87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133"/>
    </row>
    <row r="379" spans="1:33" ht="14.25">
      <c r="A379" s="132" t="s">
        <v>349</v>
      </c>
      <c r="B379" s="158" t="s">
        <v>36</v>
      </c>
      <c r="C379" s="156">
        <f t="shared" si="15"/>
        <v>0</v>
      </c>
      <c r="D379" s="159">
        <f t="shared" si="16"/>
        <v>0</v>
      </c>
      <c r="E379" s="143">
        <f t="shared" si="17"/>
        <v>0</v>
      </c>
      <c r="F379" s="90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88"/>
      <c r="T379" s="87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133"/>
    </row>
    <row r="380" spans="1:33" ht="14.25">
      <c r="A380" s="132" t="s">
        <v>348</v>
      </c>
      <c r="B380" s="158" t="s">
        <v>36</v>
      </c>
      <c r="C380" s="156">
        <f t="shared" si="15"/>
        <v>0</v>
      </c>
      <c r="D380" s="159">
        <f t="shared" si="16"/>
        <v>0</v>
      </c>
      <c r="E380" s="143">
        <f t="shared" si="17"/>
        <v>0</v>
      </c>
      <c r="F380" s="90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88"/>
      <c r="T380" s="87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133"/>
    </row>
    <row r="381" spans="1:33" ht="14.25">
      <c r="A381" s="132" t="s">
        <v>346</v>
      </c>
      <c r="B381" s="158" t="s">
        <v>36</v>
      </c>
      <c r="C381" s="156">
        <f t="shared" si="15"/>
        <v>0</v>
      </c>
      <c r="D381" s="159">
        <f t="shared" si="16"/>
        <v>0</v>
      </c>
      <c r="E381" s="143">
        <f t="shared" si="17"/>
        <v>0</v>
      </c>
      <c r="F381" s="90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88"/>
      <c r="T381" s="87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133"/>
    </row>
    <row r="382" spans="1:33" ht="14.25">
      <c r="A382" s="132" t="s">
        <v>350</v>
      </c>
      <c r="B382" s="158" t="s">
        <v>36</v>
      </c>
      <c r="C382" s="156">
        <f t="shared" si="15"/>
        <v>0</v>
      </c>
      <c r="D382" s="159">
        <f t="shared" si="16"/>
        <v>0</v>
      </c>
      <c r="E382" s="143">
        <f t="shared" si="17"/>
        <v>0</v>
      </c>
      <c r="F382" s="90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88"/>
      <c r="T382" s="87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133"/>
    </row>
    <row r="383" spans="1:33" ht="14.25">
      <c r="A383" s="132" t="s">
        <v>342</v>
      </c>
      <c r="B383" s="158" t="s">
        <v>36</v>
      </c>
      <c r="C383" s="156">
        <f t="shared" si="15"/>
        <v>0</v>
      </c>
      <c r="D383" s="159">
        <f t="shared" si="16"/>
        <v>0</v>
      </c>
      <c r="E383" s="143">
        <f t="shared" si="17"/>
        <v>0</v>
      </c>
      <c r="F383" s="90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88"/>
      <c r="T383" s="87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133"/>
    </row>
    <row r="384" spans="1:33" ht="14.25">
      <c r="A384" s="132" t="s">
        <v>347</v>
      </c>
      <c r="B384" s="158" t="s">
        <v>36</v>
      </c>
      <c r="C384" s="156">
        <f t="shared" si="15"/>
        <v>0</v>
      </c>
      <c r="D384" s="159">
        <f t="shared" si="16"/>
        <v>0</v>
      </c>
      <c r="E384" s="143">
        <f t="shared" si="17"/>
        <v>0</v>
      </c>
      <c r="F384" s="90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88"/>
      <c r="T384" s="87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133"/>
    </row>
    <row r="385" spans="1:33" ht="14.25">
      <c r="A385" s="132" t="s">
        <v>339</v>
      </c>
      <c r="B385" s="158" t="s">
        <v>36</v>
      </c>
      <c r="C385" s="156">
        <f t="shared" si="15"/>
        <v>0</v>
      </c>
      <c r="D385" s="159">
        <f t="shared" si="16"/>
        <v>0</v>
      </c>
      <c r="E385" s="143">
        <f t="shared" si="17"/>
        <v>0</v>
      </c>
      <c r="F385" s="90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88"/>
      <c r="T385" s="87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133"/>
    </row>
    <row r="386" spans="1:33" ht="14.25">
      <c r="A386" s="132" t="s">
        <v>345</v>
      </c>
      <c r="B386" s="158" t="s">
        <v>36</v>
      </c>
      <c r="C386" s="156">
        <f aca="true" t="shared" si="18" ref="C386:C407">2.5*D386+E386</f>
        <v>0</v>
      </c>
      <c r="D386" s="159">
        <f aca="true" t="shared" si="19" ref="D386:D407">SUM(F386:S386)</f>
        <v>0</v>
      </c>
      <c r="E386" s="143">
        <f aca="true" t="shared" si="20" ref="E386:E407">SUM(T386:AG386)</f>
        <v>0</v>
      </c>
      <c r="F386" s="90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88"/>
      <c r="T386" s="87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133"/>
    </row>
    <row r="387" spans="1:33" ht="14.25">
      <c r="A387" s="132" t="s">
        <v>344</v>
      </c>
      <c r="B387" s="158" t="s">
        <v>36</v>
      </c>
      <c r="C387" s="156">
        <f t="shared" si="18"/>
        <v>0</v>
      </c>
      <c r="D387" s="159">
        <f t="shared" si="19"/>
        <v>0</v>
      </c>
      <c r="E387" s="143">
        <f t="shared" si="20"/>
        <v>0</v>
      </c>
      <c r="F387" s="90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88"/>
      <c r="T387" s="87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133"/>
    </row>
    <row r="388" spans="1:33" ht="14.25">
      <c r="A388" s="132" t="s">
        <v>341</v>
      </c>
      <c r="B388" s="158" t="s">
        <v>36</v>
      </c>
      <c r="C388" s="156">
        <f t="shared" si="18"/>
        <v>0</v>
      </c>
      <c r="D388" s="159">
        <f t="shared" si="19"/>
        <v>0</v>
      </c>
      <c r="E388" s="143">
        <f t="shared" si="20"/>
        <v>0</v>
      </c>
      <c r="F388" s="90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88"/>
      <c r="T388" s="87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133"/>
    </row>
    <row r="389" spans="1:33" ht="14.25">
      <c r="A389" s="132" t="s">
        <v>191</v>
      </c>
      <c r="B389" s="158" t="s">
        <v>12</v>
      </c>
      <c r="C389" s="156">
        <f t="shared" si="18"/>
        <v>0</v>
      </c>
      <c r="D389" s="159">
        <f t="shared" si="19"/>
        <v>0</v>
      </c>
      <c r="E389" s="143">
        <f t="shared" si="20"/>
        <v>0</v>
      </c>
      <c r="F389" s="90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88"/>
      <c r="T389" s="87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133"/>
    </row>
    <row r="390" spans="1:33" ht="14.25">
      <c r="A390" s="132" t="s">
        <v>188</v>
      </c>
      <c r="B390" s="158" t="s">
        <v>12</v>
      </c>
      <c r="C390" s="156">
        <f t="shared" si="18"/>
        <v>0</v>
      </c>
      <c r="D390" s="159">
        <f t="shared" si="19"/>
        <v>0</v>
      </c>
      <c r="E390" s="143">
        <f t="shared" si="20"/>
        <v>0</v>
      </c>
      <c r="F390" s="90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88"/>
      <c r="T390" s="87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133"/>
    </row>
    <row r="391" spans="1:33" ht="14.25">
      <c r="A391" s="132" t="s">
        <v>319</v>
      </c>
      <c r="B391" s="158" t="s">
        <v>33</v>
      </c>
      <c r="C391" s="156">
        <f t="shared" si="18"/>
        <v>0</v>
      </c>
      <c r="D391" s="159">
        <f t="shared" si="19"/>
        <v>0</v>
      </c>
      <c r="E391" s="143">
        <f t="shared" si="20"/>
        <v>0</v>
      </c>
      <c r="F391" s="90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88"/>
      <c r="T391" s="87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133"/>
    </row>
    <row r="392" spans="1:33" ht="14.25">
      <c r="A392" s="132" t="s">
        <v>321</v>
      </c>
      <c r="B392" s="158" t="s">
        <v>33</v>
      </c>
      <c r="C392" s="156">
        <f t="shared" si="18"/>
        <v>0</v>
      </c>
      <c r="D392" s="159">
        <f t="shared" si="19"/>
        <v>0</v>
      </c>
      <c r="E392" s="143">
        <f t="shared" si="20"/>
        <v>0</v>
      </c>
      <c r="F392" s="90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88"/>
      <c r="T392" s="87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133"/>
    </row>
    <row r="393" spans="1:33" ht="14.25">
      <c r="A393" s="132" t="s">
        <v>239</v>
      </c>
      <c r="B393" s="158" t="s">
        <v>17</v>
      </c>
      <c r="C393" s="156">
        <f t="shared" si="18"/>
        <v>0</v>
      </c>
      <c r="D393" s="159">
        <f t="shared" si="19"/>
        <v>0</v>
      </c>
      <c r="E393" s="143">
        <f t="shared" si="20"/>
        <v>0</v>
      </c>
      <c r="F393" s="90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88"/>
      <c r="T393" s="87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133"/>
    </row>
    <row r="394" spans="1:33" ht="14.25">
      <c r="A394" s="132" t="s">
        <v>230</v>
      </c>
      <c r="B394" s="158" t="s">
        <v>17</v>
      </c>
      <c r="C394" s="156">
        <f t="shared" si="18"/>
        <v>0</v>
      </c>
      <c r="D394" s="159">
        <f t="shared" si="19"/>
        <v>0</v>
      </c>
      <c r="E394" s="143">
        <f t="shared" si="20"/>
        <v>0</v>
      </c>
      <c r="F394" s="90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88"/>
      <c r="T394" s="87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133"/>
    </row>
    <row r="395" spans="1:33" ht="14.25">
      <c r="A395" s="132" t="s">
        <v>234</v>
      </c>
      <c r="B395" s="158" t="s">
        <v>17</v>
      </c>
      <c r="C395" s="156">
        <f t="shared" si="18"/>
        <v>0</v>
      </c>
      <c r="D395" s="159">
        <f t="shared" si="19"/>
        <v>0</v>
      </c>
      <c r="E395" s="143">
        <f t="shared" si="20"/>
        <v>0</v>
      </c>
      <c r="F395" s="90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88"/>
      <c r="T395" s="87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133"/>
    </row>
    <row r="396" spans="1:33" ht="14.25">
      <c r="A396" s="132" t="s">
        <v>231</v>
      </c>
      <c r="B396" s="158" t="s">
        <v>17</v>
      </c>
      <c r="C396" s="156">
        <f t="shared" si="18"/>
        <v>0</v>
      </c>
      <c r="D396" s="159">
        <f t="shared" si="19"/>
        <v>0</v>
      </c>
      <c r="E396" s="143">
        <f t="shared" si="20"/>
        <v>0</v>
      </c>
      <c r="F396" s="90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88"/>
      <c r="T396" s="87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133"/>
    </row>
    <row r="397" spans="1:33" ht="14.25">
      <c r="A397" s="132" t="s">
        <v>237</v>
      </c>
      <c r="B397" s="158" t="s">
        <v>17</v>
      </c>
      <c r="C397" s="156">
        <f t="shared" si="18"/>
        <v>0</v>
      </c>
      <c r="D397" s="159">
        <f t="shared" si="19"/>
        <v>0</v>
      </c>
      <c r="E397" s="143">
        <f t="shared" si="20"/>
        <v>0</v>
      </c>
      <c r="F397" s="90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88"/>
      <c r="T397" s="87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133"/>
    </row>
    <row r="398" spans="1:33" ht="14.25">
      <c r="A398" s="132" t="s">
        <v>233</v>
      </c>
      <c r="B398" s="158" t="s">
        <v>17</v>
      </c>
      <c r="C398" s="156">
        <f t="shared" si="18"/>
        <v>0</v>
      </c>
      <c r="D398" s="159">
        <f t="shared" si="19"/>
        <v>0</v>
      </c>
      <c r="E398" s="143">
        <f t="shared" si="20"/>
        <v>0</v>
      </c>
      <c r="F398" s="90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88"/>
      <c r="T398" s="87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133"/>
    </row>
    <row r="399" spans="1:33" ht="14.25">
      <c r="A399" s="132" t="s">
        <v>241</v>
      </c>
      <c r="B399" s="158" t="s">
        <v>17</v>
      </c>
      <c r="C399" s="156">
        <f t="shared" si="18"/>
        <v>0</v>
      </c>
      <c r="D399" s="159">
        <f t="shared" si="19"/>
        <v>0</v>
      </c>
      <c r="E399" s="143">
        <f t="shared" si="20"/>
        <v>0</v>
      </c>
      <c r="F399" s="90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88"/>
      <c r="T399" s="87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133"/>
    </row>
    <row r="400" spans="1:33" ht="14.25">
      <c r="A400" s="132" t="s">
        <v>236</v>
      </c>
      <c r="B400" s="158" t="s">
        <v>17</v>
      </c>
      <c r="C400" s="156">
        <f t="shared" si="18"/>
        <v>0</v>
      </c>
      <c r="D400" s="159">
        <f t="shared" si="19"/>
        <v>0</v>
      </c>
      <c r="E400" s="143">
        <f t="shared" si="20"/>
        <v>0</v>
      </c>
      <c r="F400" s="90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88"/>
      <c r="T400" s="87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133"/>
    </row>
    <row r="401" spans="1:33" ht="14.25">
      <c r="A401" s="132" t="s">
        <v>238</v>
      </c>
      <c r="B401" s="158" t="s">
        <v>17</v>
      </c>
      <c r="C401" s="156">
        <f t="shared" si="18"/>
        <v>0</v>
      </c>
      <c r="D401" s="159">
        <f t="shared" si="19"/>
        <v>0</v>
      </c>
      <c r="E401" s="143">
        <f t="shared" si="20"/>
        <v>0</v>
      </c>
      <c r="F401" s="90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88"/>
      <c r="T401" s="87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133"/>
    </row>
    <row r="402" spans="1:33" ht="14.25">
      <c r="A402" s="132" t="s">
        <v>240</v>
      </c>
      <c r="B402" s="158" t="s">
        <v>17</v>
      </c>
      <c r="C402" s="156">
        <f t="shared" si="18"/>
        <v>0</v>
      </c>
      <c r="D402" s="159">
        <f t="shared" si="19"/>
        <v>0</v>
      </c>
      <c r="E402" s="143">
        <f t="shared" si="20"/>
        <v>0</v>
      </c>
      <c r="F402" s="90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88"/>
      <c r="T402" s="87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133"/>
    </row>
    <row r="403" spans="1:33" ht="14.25">
      <c r="A403" s="132" t="s">
        <v>235</v>
      </c>
      <c r="B403" s="158" t="s">
        <v>17</v>
      </c>
      <c r="C403" s="156">
        <f t="shared" si="18"/>
        <v>0</v>
      </c>
      <c r="D403" s="159">
        <f t="shared" si="19"/>
        <v>0</v>
      </c>
      <c r="E403" s="143">
        <f t="shared" si="20"/>
        <v>0</v>
      </c>
      <c r="F403" s="90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88"/>
      <c r="T403" s="87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133"/>
    </row>
    <row r="404" spans="1:33" ht="14.25">
      <c r="A404" s="132" t="s">
        <v>232</v>
      </c>
      <c r="B404" s="158" t="s">
        <v>17</v>
      </c>
      <c r="C404" s="156">
        <f t="shared" si="18"/>
        <v>0</v>
      </c>
      <c r="D404" s="159">
        <f t="shared" si="19"/>
        <v>0</v>
      </c>
      <c r="E404" s="143">
        <f t="shared" si="20"/>
        <v>0</v>
      </c>
      <c r="F404" s="90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88"/>
      <c r="T404" s="87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133"/>
    </row>
    <row r="405" spans="1:33" ht="14.25">
      <c r="A405" s="132" t="s">
        <v>485</v>
      </c>
      <c r="B405" s="158" t="s">
        <v>480</v>
      </c>
      <c r="C405" s="156">
        <f t="shared" si="18"/>
        <v>0</v>
      </c>
      <c r="D405" s="159">
        <f t="shared" si="19"/>
        <v>0</v>
      </c>
      <c r="E405" s="143">
        <f t="shared" si="20"/>
        <v>0</v>
      </c>
      <c r="F405" s="90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88"/>
      <c r="T405" s="87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133"/>
    </row>
    <row r="406" spans="1:33" ht="14.25">
      <c r="A406" s="132" t="s">
        <v>487</v>
      </c>
      <c r="B406" s="158" t="s">
        <v>480</v>
      </c>
      <c r="C406" s="156">
        <f t="shared" si="18"/>
        <v>0</v>
      </c>
      <c r="D406" s="159">
        <f t="shared" si="19"/>
        <v>0</v>
      </c>
      <c r="E406" s="143">
        <f t="shared" si="20"/>
        <v>0</v>
      </c>
      <c r="F406" s="90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88"/>
      <c r="T406" s="87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133"/>
    </row>
    <row r="407" spans="1:33" ht="14.25">
      <c r="A407" s="132" t="s">
        <v>493</v>
      </c>
      <c r="B407" s="158" t="s">
        <v>480</v>
      </c>
      <c r="C407" s="156">
        <f t="shared" si="18"/>
        <v>0</v>
      </c>
      <c r="D407" s="159">
        <f t="shared" si="19"/>
        <v>0</v>
      </c>
      <c r="E407" s="143">
        <f t="shared" si="20"/>
        <v>0</v>
      </c>
      <c r="F407" s="90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88"/>
      <c r="T407" s="87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133"/>
    </row>
  </sheetData>
  <sheetProtection/>
  <autoFilter ref="A1:B40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2013-09-21T11:23:29Z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